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defaultThemeVersion="166925"/>
  <mc:AlternateContent xmlns:mc="http://schemas.openxmlformats.org/markup-compatibility/2006">
    <mc:Choice Requires="x15">
      <x15ac:absPath xmlns:x15ac="http://schemas.microsoft.com/office/spreadsheetml/2010/11/ac" url="/Users/wayne/Library/CloudStorage/Dropbox/Titan Drilling Zambia - ISO 45001  System/6 Planning/6.1.2 Hazard Identification Risk Assessment Determining Controls/"/>
    </mc:Choice>
  </mc:AlternateContent>
  <xr:revisionPtr revIDLastSave="0" documentId="13_ncr:1_{06909087-4080-914E-BE8C-1BE15CDB8272}" xr6:coauthVersionLast="47" xr6:coauthVersionMax="47" xr10:uidLastSave="{00000000-0000-0000-0000-000000000000}"/>
  <bookViews>
    <workbookView xWindow="0" yWindow="500" windowWidth="28800" windowHeight="15720" activeTab="1" xr2:uid="{00000000-000D-0000-FFFF-FFFF00000000}"/>
  </bookViews>
  <sheets>
    <sheet name="Old" sheetId="1" state="hidden" r:id="rId1"/>
    <sheet name="Risk Assessment" sheetId="5" r:id="rId2"/>
    <sheet name="Versions" sheetId="3" r:id="rId3"/>
    <sheet name="Tasks" sheetId="6" r:id="rId4"/>
  </sheets>
  <definedNames>
    <definedName name="solver_eng" localSheetId="0" hidden="1">1</definedName>
    <definedName name="solver_eng" localSheetId="1" hidden="1">1</definedName>
    <definedName name="solver_lin" localSheetId="0" hidden="1">2</definedName>
    <definedName name="solver_lin" localSheetId="1" hidden="1">2</definedName>
    <definedName name="solver_neg" localSheetId="0" hidden="1">1</definedName>
    <definedName name="solver_neg" localSheetId="1" hidden="1">1</definedName>
    <definedName name="solver_num" localSheetId="0" hidden="1">0</definedName>
    <definedName name="solver_num" localSheetId="1" hidden="1">0</definedName>
    <definedName name="solver_opt" localSheetId="0" hidden="1">Old!$L$69</definedName>
    <definedName name="solver_opt" localSheetId="1" hidden="1">'Risk Assessment'!#REF!</definedName>
    <definedName name="solver_typ" localSheetId="0" hidden="1">1</definedName>
    <definedName name="solver_typ" localSheetId="1" hidden="1">1</definedName>
    <definedName name="solver_val" localSheetId="0" hidden="1">0</definedName>
    <definedName name="solver_val" localSheetId="1" hidden="1">0</definedName>
    <definedName name="solver_ver" localSheetId="0" hidden="1">2</definedName>
    <definedName name="solver_ver" localSheetId="1" hidde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10" i="5" l="1"/>
  <c r="K110" i="5"/>
  <c r="T107" i="5"/>
  <c r="T108" i="5"/>
  <c r="T109" i="5"/>
  <c r="K109" i="5"/>
  <c r="K108" i="5"/>
  <c r="K107" i="5"/>
  <c r="K13" i="5" l="1"/>
  <c r="K14" i="5"/>
  <c r="K15" i="5"/>
  <c r="K16" i="5"/>
  <c r="K17" i="5"/>
  <c r="K18" i="5"/>
  <c r="K19" i="5"/>
  <c r="K20" i="5"/>
  <c r="K21" i="5"/>
  <c r="K22" i="5"/>
  <c r="K23" i="5"/>
  <c r="K24" i="5"/>
  <c r="K25" i="5"/>
  <c r="K26" i="5"/>
  <c r="K27" i="5"/>
  <c r="K28" i="5"/>
  <c r="K29" i="5"/>
  <c r="K30" i="5"/>
  <c r="K31" i="5"/>
  <c r="K32" i="5"/>
  <c r="K33" i="5"/>
  <c r="K34" i="5"/>
  <c r="K35" i="5"/>
  <c r="K36" i="5"/>
  <c r="K37" i="5"/>
  <c r="K38" i="5"/>
  <c r="K41" i="5"/>
  <c r="K42" i="5"/>
  <c r="K43" i="5"/>
  <c r="K44" i="5"/>
  <c r="K45" i="5"/>
  <c r="K46" i="5"/>
  <c r="K47" i="5"/>
  <c r="K48" i="5"/>
  <c r="K49" i="5"/>
  <c r="K51" i="5"/>
  <c r="K52" i="5"/>
  <c r="K53" i="5"/>
  <c r="K54" i="5"/>
  <c r="K55"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T13" i="5"/>
  <c r="T14" i="5"/>
  <c r="T15" i="5"/>
  <c r="T16" i="5"/>
  <c r="T17" i="5"/>
  <c r="T18" i="5"/>
  <c r="T19" i="5"/>
  <c r="T20" i="5"/>
  <c r="T21" i="5"/>
  <c r="T22" i="5"/>
  <c r="T23" i="5"/>
  <c r="T24" i="5"/>
  <c r="T25" i="5"/>
  <c r="T26" i="5"/>
  <c r="T27" i="5"/>
  <c r="T28" i="5"/>
  <c r="T29" i="5"/>
  <c r="T30" i="5"/>
  <c r="T31" i="5"/>
  <c r="T32" i="5"/>
  <c r="T33" i="5"/>
  <c r="T34" i="5"/>
  <c r="T35" i="5"/>
  <c r="T36" i="5"/>
  <c r="T37" i="5"/>
  <c r="T38" i="5"/>
  <c r="T41" i="5"/>
  <c r="T42" i="5"/>
  <c r="T43" i="5"/>
  <c r="T44" i="5"/>
  <c r="T45" i="5"/>
  <c r="T46" i="5"/>
  <c r="T47" i="5"/>
  <c r="T48" i="5"/>
  <c r="T49" i="5"/>
  <c r="T51" i="5"/>
  <c r="T52" i="5"/>
  <c r="T53" i="5"/>
  <c r="T54" i="5"/>
  <c r="T55" i="5"/>
  <c r="T56" i="5"/>
  <c r="T57" i="5"/>
  <c r="T58" i="5"/>
  <c r="T59" i="5"/>
  <c r="T60" i="5"/>
  <c r="T61" i="5"/>
  <c r="T62" i="5"/>
  <c r="T63" i="5"/>
  <c r="T64" i="5"/>
  <c r="T65" i="5"/>
  <c r="T66" i="5"/>
  <c r="T67" i="5"/>
  <c r="T68" i="5"/>
  <c r="T69" i="5"/>
  <c r="T70" i="5"/>
  <c r="T71" i="5"/>
  <c r="T72" i="5"/>
  <c r="T73" i="5"/>
  <c r="T74" i="5"/>
  <c r="T75" i="5"/>
  <c r="T76" i="5"/>
  <c r="T77" i="5"/>
  <c r="T78" i="5"/>
  <c r="T79" i="5"/>
  <c r="T80" i="5"/>
  <c r="T81" i="5"/>
  <c r="T82" i="5"/>
  <c r="T83" i="5"/>
  <c r="T84" i="5"/>
  <c r="T85" i="5"/>
  <c r="T86" i="5"/>
  <c r="T87" i="5"/>
  <c r="T88" i="5"/>
  <c r="T89" i="5"/>
  <c r="T90" i="5"/>
  <c r="T91" i="5"/>
  <c r="T92" i="5"/>
  <c r="T93" i="5"/>
  <c r="T94" i="5"/>
  <c r="T95" i="5"/>
  <c r="T96" i="5"/>
  <c r="T97" i="5"/>
  <c r="T98" i="5"/>
  <c r="T99" i="5"/>
  <c r="T100" i="5"/>
  <c r="T101" i="5"/>
  <c r="T102" i="5"/>
  <c r="T103" i="5"/>
  <c r="T104" i="5"/>
  <c r="T105" i="5"/>
  <c r="T106" i="5"/>
  <c r="T12" i="5"/>
  <c r="K12" i="5"/>
  <c r="P68" i="1"/>
  <c r="P69" i="1"/>
  <c r="P70" i="1"/>
  <c r="P91" i="1"/>
  <c r="P92" i="1"/>
  <c r="P93" i="1"/>
  <c r="L91" i="1"/>
  <c r="L92" i="1"/>
  <c r="L93" i="1"/>
  <c r="P75" i="1"/>
  <c r="P76" i="1"/>
  <c r="P77" i="1"/>
  <c r="P78" i="1"/>
  <c r="P79" i="1"/>
  <c r="P80" i="1"/>
  <c r="P81" i="1"/>
  <c r="P82" i="1"/>
  <c r="P89" i="1"/>
  <c r="P90" i="1"/>
  <c r="L75" i="1"/>
  <c r="L76" i="1"/>
  <c r="L77" i="1"/>
  <c r="L78" i="1"/>
  <c r="L79" i="1"/>
  <c r="L80" i="1"/>
  <c r="L81" i="1"/>
  <c r="L82" i="1"/>
  <c r="L90" i="1"/>
  <c r="L59" i="1"/>
  <c r="L60" i="1"/>
  <c r="L61" i="1"/>
  <c r="L62" i="1"/>
  <c r="L63" i="1"/>
  <c r="L64" i="1"/>
  <c r="L65" i="1"/>
  <c r="L66" i="1"/>
  <c r="L67" i="1"/>
  <c r="L68" i="1"/>
  <c r="L69" i="1"/>
  <c r="L70" i="1"/>
  <c r="L51" i="1"/>
  <c r="L52" i="1"/>
  <c r="L53" i="1"/>
  <c r="L54" i="1"/>
  <c r="L55" i="1"/>
  <c r="L56" i="1"/>
  <c r="L57" i="1"/>
  <c r="L58" i="1"/>
  <c r="L43" i="1"/>
  <c r="L44" i="1"/>
  <c r="L45" i="1"/>
  <c r="L46" i="1"/>
  <c r="L47" i="1"/>
  <c r="L48" i="1"/>
  <c r="L49" i="1"/>
  <c r="L50" i="1"/>
  <c r="L40" i="1"/>
  <c r="L41" i="1"/>
  <c r="L42" i="1"/>
  <c r="L35" i="1"/>
  <c r="L36" i="1"/>
  <c r="L37" i="1"/>
  <c r="L38" i="1"/>
  <c r="L39" i="1"/>
  <c r="L30" i="1"/>
  <c r="L31" i="1"/>
  <c r="L32" i="1"/>
  <c r="L33" i="1"/>
  <c r="L34" i="1"/>
  <c r="L23" i="1"/>
  <c r="L24" i="1"/>
  <c r="L25" i="1"/>
  <c r="L26" i="1"/>
  <c r="L27" i="1"/>
  <c r="L28" i="1"/>
  <c r="L29" i="1"/>
  <c r="L19" i="1"/>
  <c r="L20" i="1"/>
  <c r="L21" i="1"/>
  <c r="L22" i="1"/>
  <c r="L18" i="1"/>
  <c r="L16" i="1"/>
  <c r="L17" i="1"/>
  <c r="L13" i="1"/>
  <c r="L14" i="1"/>
  <c r="L15" i="1"/>
  <c r="L11" i="1"/>
  <c r="L12" i="1"/>
  <c r="L10"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Paulo</author>
  </authors>
  <commentList>
    <comment ref="L11" authorId="0" shapeId="0" xr:uid="{8553F7C1-BA91-41A0-BA50-34292D12F231}">
      <text>
        <r>
          <rPr>
            <b/>
            <sz val="11"/>
            <color rgb="FF000000"/>
            <rFont val="Tahoma"/>
            <family val="2"/>
          </rPr>
          <t xml:space="preserve">Elimination:
</t>
        </r>
        <r>
          <rPr>
            <sz val="11"/>
            <color rgb="FF000000"/>
            <rFont val="Tahoma"/>
            <family val="2"/>
          </rPr>
          <t>Physically remove the hazard</t>
        </r>
      </text>
    </comment>
    <comment ref="M11" authorId="0" shapeId="0" xr:uid="{BFBA6D4F-14E6-48C0-AC32-13919C199B8A}">
      <text>
        <r>
          <rPr>
            <b/>
            <sz val="11"/>
            <color indexed="81"/>
            <rFont val="Tahoma"/>
            <family val="2"/>
          </rPr>
          <t xml:space="preserve">Substition:
</t>
        </r>
        <r>
          <rPr>
            <sz val="11"/>
            <color indexed="81"/>
            <rFont val="Tahoma"/>
            <family val="2"/>
          </rPr>
          <t>Replace the hazard</t>
        </r>
      </text>
    </comment>
    <comment ref="N11" authorId="0" shapeId="0" xr:uid="{CDD76111-EB8D-4568-BE44-446769B31DC0}">
      <text>
        <r>
          <rPr>
            <b/>
            <sz val="11"/>
            <color indexed="81"/>
            <rFont val="Tahoma"/>
            <family val="2"/>
          </rPr>
          <t xml:space="preserve">Engineering
</t>
        </r>
        <r>
          <rPr>
            <sz val="11"/>
            <color indexed="81"/>
            <rFont val="Tahoma"/>
            <family val="2"/>
          </rPr>
          <t>Isolate people from the hazard</t>
        </r>
      </text>
    </comment>
    <comment ref="O11" authorId="0" shapeId="0" xr:uid="{19702737-F4BC-439C-99E2-1E56187A7BA4}">
      <text>
        <r>
          <rPr>
            <b/>
            <sz val="11"/>
            <color rgb="FF000000"/>
            <rFont val="Tahoma"/>
            <family val="2"/>
          </rPr>
          <t xml:space="preserve">Administrative Controls:
</t>
        </r>
        <r>
          <rPr>
            <sz val="11"/>
            <color rgb="FF000000"/>
            <rFont val="Tahoma"/>
            <family val="2"/>
          </rPr>
          <t xml:space="preserve">Change the way people work
</t>
        </r>
      </text>
    </comment>
    <comment ref="P11" authorId="0" shapeId="0" xr:uid="{29C32CA5-C90F-4104-839C-C1D9A3EF95B6}">
      <text>
        <r>
          <rPr>
            <b/>
            <sz val="11"/>
            <color rgb="FF000000"/>
            <rFont val="Tahoma"/>
            <family val="2"/>
          </rPr>
          <t xml:space="preserve">PPE:
</t>
        </r>
        <r>
          <rPr>
            <sz val="11"/>
            <color rgb="FF000000"/>
            <rFont val="Tahoma"/>
            <family val="2"/>
          </rPr>
          <t xml:space="preserve">Protect the people with ppe
</t>
        </r>
      </text>
    </comment>
  </commentList>
</comments>
</file>

<file path=xl/sharedStrings.xml><?xml version="1.0" encoding="utf-8"?>
<sst xmlns="http://schemas.openxmlformats.org/spreadsheetml/2006/main" count="1816" uniqueCount="797">
  <si>
    <t>C</t>
  </si>
  <si>
    <t>L</t>
  </si>
  <si>
    <t>RS</t>
  </si>
  <si>
    <t>RRS</t>
  </si>
  <si>
    <t>Task #</t>
  </si>
  <si>
    <t xml:space="preserve">People at Risk </t>
  </si>
  <si>
    <r>
      <rPr>
        <b/>
        <u/>
        <sz val="10"/>
        <rFont val="Arial"/>
        <family val="2"/>
      </rPr>
      <t>HAZARD</t>
    </r>
    <r>
      <rPr>
        <b/>
        <sz val="10"/>
        <rFont val="Arial"/>
        <family val="2"/>
      </rPr>
      <t xml:space="preserve">
What can cause harm
</t>
    </r>
  </si>
  <si>
    <r>
      <rPr>
        <b/>
        <u/>
        <sz val="10"/>
        <rFont val="Arial"/>
        <family val="2"/>
      </rPr>
      <t xml:space="preserve"> RISK</t>
    </r>
    <r>
      <rPr>
        <b/>
        <sz val="10"/>
        <rFont val="Arial"/>
        <family val="2"/>
      </rPr>
      <t xml:space="preserve">
Unwanted Event
</t>
    </r>
  </si>
  <si>
    <r>
      <rPr>
        <b/>
        <u/>
        <sz val="10"/>
        <rFont val="Arial"/>
        <family val="2"/>
      </rPr>
      <t>Loss Type</t>
    </r>
    <r>
      <rPr>
        <b/>
        <sz val="10"/>
        <rFont val="Arial"/>
        <family val="2"/>
      </rPr>
      <t xml:space="preserve">
Adverse Effect
(Consequence)</t>
    </r>
  </si>
  <si>
    <r>
      <rPr>
        <b/>
        <u/>
        <sz val="10"/>
        <rFont val="Arial"/>
        <family val="2"/>
      </rPr>
      <t xml:space="preserve">Controls </t>
    </r>
    <r>
      <rPr>
        <b/>
        <sz val="10"/>
        <rFont val="Arial"/>
        <family val="2"/>
      </rPr>
      <t xml:space="preserve">
Current Controls in place to control the hazard &amp; mitigate the Risk </t>
    </r>
  </si>
  <si>
    <t>Additional  Controls
What is required to lower the risk to ALARP</t>
  </si>
  <si>
    <t xml:space="preserve">Assessment
Comments </t>
  </si>
  <si>
    <t>Area</t>
  </si>
  <si>
    <t xml:space="preserve">  </t>
  </si>
  <si>
    <t xml:space="preserve">Legal and Other Requirements Reference
</t>
  </si>
  <si>
    <t>Rare</t>
  </si>
  <si>
    <t>Unlikely</t>
  </si>
  <si>
    <t>Possible</t>
  </si>
  <si>
    <t>Likely</t>
  </si>
  <si>
    <t>Almost Certain</t>
  </si>
  <si>
    <t>Insignificant</t>
  </si>
  <si>
    <t>Minor</t>
  </si>
  <si>
    <t>Moderate</t>
  </si>
  <si>
    <t>Major</t>
  </si>
  <si>
    <t>Catastrophic</t>
  </si>
  <si>
    <t>Fire</t>
  </si>
  <si>
    <t>Site Offices</t>
  </si>
  <si>
    <t>Stores</t>
  </si>
  <si>
    <t xml:space="preserve">* Induction conducted
* Inspection conducted weekly
* Legal safety requirements met
</t>
  </si>
  <si>
    <t>* Continuous monitoring
* Competency assessment and certification</t>
  </si>
  <si>
    <t>* Items demarcated
* Hazardous liquids stored as per MSDS
* Fire prevention implemented
* Stock controlled</t>
  </si>
  <si>
    <t>* Housekeeping maintained
* Speed limits adhered to
* Areas demarcated and sign posts</t>
  </si>
  <si>
    <t>* Observation conducted
* Induction and training conducted
* Inspections conducted</t>
  </si>
  <si>
    <t>* Fire precautions in place
* Spills cleaned</t>
  </si>
  <si>
    <t>* Bunded
* MSDS adhered to
* Controlled
* Fire prevention methods in place
* Spill kits available</t>
  </si>
  <si>
    <t>* Vehicle guided in and out of wash bay
* Park brake to be engaged
* Wheel chocks to be put on
* Run off water controlled into the oil separator</t>
  </si>
  <si>
    <t>* Adhere to clients Environmental Plan
* Client designated water to be used</t>
  </si>
  <si>
    <t>* Toolbox Meetings
* Supervisor's Meeting
* Client Meeting
* SHE Committee meeting
* Management HSE Meeting
* Electronic communication
* Induction
* Training
* Special instructions
* Operational control systems (Observations, Inspections etc)
* Procedure on communication (internal and external)</t>
  </si>
  <si>
    <t>* On job assessments
* Emergency Procedures communicated and trained to employees
* Emergency Plan
* Emergency drills
* Safe Working Procedure</t>
  </si>
  <si>
    <t>* Alcohol and Drugs standard communicated to employees
* Discussions at Toolbox meetings
* Random testing
* Induction
* Counselling and disciplinary procedure</t>
  </si>
  <si>
    <t>* Induction
* Accommodation / Camp inspections conducted weekly</t>
  </si>
  <si>
    <t>* Fencing to stores areas
* Security guards placed
* Access monitored</t>
  </si>
  <si>
    <t>* Negotiations conducted with client and community before drilling operations commence
* Environmental standards adhered to</t>
  </si>
  <si>
    <t>* Training process plan to be in place
* Competent person to assess employees
* Competent certificates to be issued
* Job specific training conducted</t>
  </si>
  <si>
    <t>* Pre-start checks conducted
* Operators competent and licenced
* Risk Assessment conducted
* Maintenance records
* RA and SWP for mechanical handling to be adhered to</t>
  </si>
  <si>
    <t>* Covered during induction
* Discussed at toolbox meeting
* Mechanical handling to be used where possible</t>
  </si>
  <si>
    <t>* Equipment certified
* Pre-start checks to be conducted
* Operator certified
* Risk assessments conducted</t>
  </si>
  <si>
    <t>* Safety placed
* Well constructed
* Plastic placed underneath</t>
  </si>
  <si>
    <t>* Equipment inspected
* PPE worn
* Risk Assessment conducted
* Training</t>
  </si>
  <si>
    <t>* Hygiene discussed at toolbox talks
* Signs displayed</t>
  </si>
  <si>
    <t>* As per cliental specification
* Photos taken before and after
* Required plastic to be placed</t>
  </si>
  <si>
    <t>* Biodegradable chemicals to be used
* MSDS available and contents explained to employees
* Proper storage practices to be followed</t>
  </si>
  <si>
    <t>* Inspection of illumination to be made available
* Standard lighting to be used</t>
  </si>
  <si>
    <t>* RA, SWP, Observations and inspections conducted
* Environmental standards adhered to
* Toolbox meetings conducted
* Plastic to be in place</t>
  </si>
  <si>
    <t>* RA, SWP and inspections conducted
* Environmental standards adhered to
* Pallets to be used
* Plastic to be in place
* Old oils to be removed as per waste procedure
* Only sufficient quantity of oils to be taken to site
* Spills to be cleaned
* Only relevant qualified maintenance staff to be used
* All maintenance to be recorded in log book
* Stock for regular maintenance work to be kept</t>
  </si>
  <si>
    <t>* Country legislation to be adhered to (OHS Act, Mines, Environmental etc)</t>
  </si>
  <si>
    <t>* Clients standards obtained and adhered to</t>
  </si>
  <si>
    <t>* Weekly inspections conducted in yard</t>
  </si>
  <si>
    <t>* Ensure bunded area large enough to carry oils in storage
* Get updated MSDS from supplier as may be necessary
* Fire fighting equipment to be checked monthly</t>
  </si>
  <si>
    <t>* No loose materials / equipment in vehicle path
* Driver to exit vehicle before washing commences
* Ensure doors and windows are closed properly</t>
  </si>
  <si>
    <t>* Continuous Monitoring
* Camp and kitchen to be inspected daily
* Hygiene poster campaign
* Fire fighting equipment to be checked monthly
* Update emergency plan
* Perished or tainted goods to be placed in correct refuse bin</t>
  </si>
  <si>
    <t>* Bowsers to be maintained and kept clean
* Water leaks to be repaired immediately</t>
  </si>
  <si>
    <t>* Get updated MSDS from supplier as necessary
* Fire fighting equipment to be checked monthly
* Controlled access and signage updated
* Corrosive, reactive, flammable chemicals to be separated</t>
  </si>
  <si>
    <t>* Attendance registers completed
* Minutes of meetings are recorded
* Continuous monitoring of induction
* Updated training matrix as per employee list
* Where instructions are given, employees to sign off
* Observations conducted</t>
  </si>
  <si>
    <t>* Employees to sign acknowledgement that ERP was explained to them
* Proof of Emergency Drills conducted
* SWP reviewed and updated</t>
  </si>
  <si>
    <t xml:space="preserve">* Follow up counselling to be conducted
</t>
  </si>
  <si>
    <t>* Poster campaigns to be made available
* Hygiene standards to be reviewed</t>
  </si>
  <si>
    <t>* Site Establishment / layout to be in place
* Perimeter fencing to be monitored</t>
  </si>
  <si>
    <t>* Clients Environmental Management Plan to be checked</t>
  </si>
  <si>
    <t>* Further instructions, assessments and guidance to be given by supervisors</t>
  </si>
  <si>
    <t xml:space="preserve">* Competent persons to be part of drill rig set up
* Continuous monitoring
</t>
  </si>
  <si>
    <t>* Defensive driving / 4x4 training to be conducted
* Ensure all drivers of company vehicles have a valid driver's licence
* Ensure drivers transporting employees have a valid Public Driver's Permit</t>
  </si>
  <si>
    <t>* Maintenance schedules to be drawn up for vehicles
* Maintenance records to be kept on file</t>
  </si>
  <si>
    <t>* Only competent persons to be used for manual handling
* PPE to be worn at all times
* Heavy items for manual handling should be done by mechanical</t>
  </si>
  <si>
    <t>* Defaults should be reported to the supervisor
* Pallets to be used</t>
  </si>
  <si>
    <t>* Ensure rods stands are adequate for length and weight of rods</t>
  </si>
  <si>
    <t>* Defaults should be reported to the supervisor</t>
  </si>
  <si>
    <t>* Defaults should be reported to the supervisor
* Ensure correct size disk is used at all times
* Ensure guard is in place</t>
  </si>
  <si>
    <t>* Continuous monitoring and discussions</t>
  </si>
  <si>
    <t>* Site rehabilitation checklist to be completed</t>
  </si>
  <si>
    <t>* Keep MSDS updated
* Ensure bunded area is big enough to contain quantity of chemicals stored</t>
  </si>
  <si>
    <t>* Noise testing to be conducted</t>
  </si>
  <si>
    <t>* SWP revised and updated as necessary
* Work towards ISO 45001 certification</t>
  </si>
  <si>
    <t>* SWP revised and updated as necessary
* RA revised and updated as necessary</t>
  </si>
  <si>
    <t>* Special consideration to assess</t>
  </si>
  <si>
    <t>* Any special or unusual maintenance task to be risk assessed</t>
  </si>
  <si>
    <t>* Competent personnel only to be allowed to work at heights</t>
  </si>
  <si>
    <t>* Legal register to be drawn and updated</t>
  </si>
  <si>
    <t>* Cliental requirements to be made available
* HSEC department to conduct internal audits</t>
  </si>
  <si>
    <t>Yard</t>
  </si>
  <si>
    <t>Workshops</t>
  </si>
  <si>
    <t>Oil Store</t>
  </si>
  <si>
    <t>Wash Bay</t>
  </si>
  <si>
    <t>Water Supply Point</t>
  </si>
  <si>
    <t>Chemical Stores</t>
  </si>
  <si>
    <t>Communication</t>
  </si>
  <si>
    <t>Alcohol and Drugs</t>
  </si>
  <si>
    <t>Health and Hygiene</t>
  </si>
  <si>
    <t>Security and Access Control</t>
  </si>
  <si>
    <t>Communities</t>
  </si>
  <si>
    <t>Employees (Competence and skills)</t>
  </si>
  <si>
    <t>Vehicles - Driving</t>
  </si>
  <si>
    <t>Support Vehicle - Rod truck</t>
  </si>
  <si>
    <t>Manual Handling</t>
  </si>
  <si>
    <t>Welding</t>
  </si>
  <si>
    <t>Grinding</t>
  </si>
  <si>
    <t>Toilets</t>
  </si>
  <si>
    <t>Access Routes</t>
  </si>
  <si>
    <t>Site Rehabilitation</t>
  </si>
  <si>
    <t>Chemicals</t>
  </si>
  <si>
    <t>Noise</t>
  </si>
  <si>
    <t>Illumination</t>
  </si>
  <si>
    <t>Tripping rods</t>
  </si>
  <si>
    <t>Maintenance</t>
  </si>
  <si>
    <t>Maintenance staff</t>
  </si>
  <si>
    <t>Maintenance staff
Drill crew</t>
  </si>
  <si>
    <t>Pumpmen</t>
  </si>
  <si>
    <t>Cables
Tent string
Electricity
Cooking area</t>
  </si>
  <si>
    <t>Heavy machinery
Electricity
Chemicals</t>
  </si>
  <si>
    <t>Drill crew
Maintenance staff</t>
  </si>
  <si>
    <t>Communities and Titan Drilling</t>
  </si>
  <si>
    <t>Drill crew</t>
  </si>
  <si>
    <t>* As per cliental specification
* Photos taken before and after
* Plastic (where applicable) to be removed and disposed off correctly
* Sludge to be treated as per procedure</t>
  </si>
  <si>
    <t>Generator</t>
  </si>
  <si>
    <t>Electrocution
Trip and fall</t>
  </si>
  <si>
    <t>Strain</t>
  </si>
  <si>
    <t>Trip and fall
Electrocution
Burns
Fire</t>
  </si>
  <si>
    <t>Strain and hand injuries
Electrocution
Skin irritation</t>
  </si>
  <si>
    <t>Oils</t>
  </si>
  <si>
    <t xml:space="preserve">Fire
Spillages
</t>
  </si>
  <si>
    <t>Hydrocarbons</t>
  </si>
  <si>
    <t>Spillages</t>
  </si>
  <si>
    <t>Bites
Cholera / Tyhphoid</t>
  </si>
  <si>
    <t>Soil contamination
Fire</t>
  </si>
  <si>
    <t xml:space="preserve">Spillages
Oils
</t>
  </si>
  <si>
    <t>Complication in wording</t>
  </si>
  <si>
    <t>Crews to not understand</t>
  </si>
  <si>
    <t>Unavailability of emergency facilities</t>
  </si>
  <si>
    <t>Injuries not attended to</t>
  </si>
  <si>
    <t>Alcohol and drugs</t>
  </si>
  <si>
    <t>Impairment</t>
  </si>
  <si>
    <t>Unexpected movement
Equipment damage
Rig hydraulic failure
Pinch points</t>
  </si>
  <si>
    <t xml:space="preserve">Hydraulic failure
Falling object, hit by
</t>
  </si>
  <si>
    <t>Poor housekeeping</t>
  </si>
  <si>
    <t xml:space="preserve">Food poison
Employee illness
</t>
  </si>
  <si>
    <t>Noise impairment</t>
  </si>
  <si>
    <t>Poor vision</t>
  </si>
  <si>
    <t>Can not identify hazards</t>
  </si>
  <si>
    <t xml:space="preserve">Cuts and bruises
Struck by
Trip and fall
Burst pipes
</t>
  </si>
  <si>
    <t>Oil
Bean pump position</t>
  </si>
  <si>
    <t>Spillages
Fire</t>
  </si>
  <si>
    <t>Employees in contact with rotating parts
Working in restricted area
Poor vision</t>
  </si>
  <si>
    <t>* Safe Working Procedures
* Risk Assessments
* Inspections
* Environmental standards adhered to
* Toolbox meetings conducted
* Supervision
* Lighting plants</t>
  </si>
  <si>
    <t>Unwanted entrance</t>
  </si>
  <si>
    <t>Theft
Injury</t>
  </si>
  <si>
    <t xml:space="preserve">Wrong data provided
</t>
  </si>
  <si>
    <t>Non conformance</t>
  </si>
  <si>
    <t>Falling from heights</t>
  </si>
  <si>
    <t xml:space="preserve">Heavy equipment
Oils
Motorised vehicles
</t>
  </si>
  <si>
    <t>Strains
Spillages
Moving vehicles</t>
  </si>
  <si>
    <t xml:space="preserve">Entanglement
</t>
  </si>
  <si>
    <t>Trespassing
Fuels
Animals</t>
  </si>
  <si>
    <t>Confrontation
Theft
Falling into sumps</t>
  </si>
  <si>
    <t>* Drill rig secured
* Mast structure approved
* On job training
* Safe Working Procedures available and known
* Fire extinguishers</t>
  </si>
  <si>
    <t>Inexperienced crew
Untrained crew
Tasks</t>
  </si>
  <si>
    <t>Poor hazard identification
Putting others in line of fire</t>
  </si>
  <si>
    <t xml:space="preserve">Site Establishment </t>
  </si>
  <si>
    <t>Arc eyes
Thermal radiation
Hot object fumes
Flying objects</t>
  </si>
  <si>
    <t>No flushing
Waste left on seat</t>
  </si>
  <si>
    <t xml:space="preserve">Uncouth workmanship
</t>
  </si>
  <si>
    <t>Rig off position
Trampled on
Bending equipment
Hand caught in between</t>
  </si>
  <si>
    <t>Competency
Inadequate vehicles
Driving at night</t>
  </si>
  <si>
    <t xml:space="preserve">Collision
Difficult to control
</t>
  </si>
  <si>
    <t xml:space="preserve">Competency
Heavy vehicle
</t>
  </si>
  <si>
    <t>Animals entering area</t>
  </si>
  <si>
    <t>* Client to plan, construct and direct access routes used
* Supervisor to risk assess and direct crew
* Drivers to adhere to road rules and conditions
* No flora to be removed
* Respect for any fauna
* Waste to be placed in bins
* Contaminated water to be removed</t>
  </si>
  <si>
    <t>Heavy objects
Pinch points
Sharp edges</t>
  </si>
  <si>
    <t xml:space="preserve">Strains
Laceration
</t>
  </si>
  <si>
    <t>Fuels
Noise
Unexpected movement</t>
  </si>
  <si>
    <t>Spillages
Hearing impairment
Crush</t>
  </si>
  <si>
    <t>Topography
Moving machinery
Obstacles
Uneven surfaces</t>
  </si>
  <si>
    <t>Flora disturbances
Trip and fall
Sprain</t>
  </si>
  <si>
    <t>Property damage by falling tree branches-Getting stuck in mud
Escort/spotter body injury by being run over
Vehicle/machine damage by flipping over
Mechanical failures</t>
  </si>
  <si>
    <t>Moving machinery
Rig Personnel</t>
  </si>
  <si>
    <t>Spills
Human consumption</t>
  </si>
  <si>
    <t>Amputation
Lacerations
Eye injuries</t>
  </si>
  <si>
    <t>Flying objects
Sparks
Heat
Fumes
Electricity</t>
  </si>
  <si>
    <t>Fumes
Burns
Electrocution
Eye irritation
Skin irritation</t>
  </si>
  <si>
    <t>* Client to plan, construct and direct
* Supervisor to risk assess and direct crew
* Drivers to adhere to road rules and conditions</t>
  </si>
  <si>
    <t>* As per cliental specification
* Required plastic to be placed</t>
  </si>
  <si>
    <t>* Drill mast secured with stays
* Mast structure approved
* On job training
* Risk Assessment available and known</t>
  </si>
  <si>
    <t>* MSDS available at point of use and storage
* Employees trained on content
* PPE</t>
  </si>
  <si>
    <t>Safety</t>
  </si>
  <si>
    <t>Safety
Asset Damage</t>
  </si>
  <si>
    <t>Health</t>
  </si>
  <si>
    <t>Safety
Health</t>
  </si>
  <si>
    <t>Business Disruption</t>
  </si>
  <si>
    <t>Legal &amp; Regulatory</t>
  </si>
  <si>
    <t>Environmental Impact</t>
  </si>
  <si>
    <t>Impact on Reputation</t>
  </si>
  <si>
    <t>Safety
Impact on Reputation</t>
  </si>
  <si>
    <t>BASELINE RISK ASSESSMENT</t>
  </si>
  <si>
    <t>* Continue with MSDS updates from supplier as necessary
* Fire fighting equipment to be checked monthly
* Weekly stock taking conducted</t>
  </si>
  <si>
    <t>All employees</t>
  </si>
  <si>
    <t>* Continuous monitoring
* Observations conducted</t>
  </si>
  <si>
    <t>* Fire fighting equipment to be checked monthly
* Spill kits to be made available
* Fuelling procedure checked and observed</t>
  </si>
  <si>
    <t>* Included in induction
* Camp accommodation inspected weekly
* Hygiene and Health standards to be adhered to
* Fire prevention assessed
* Emergency procedures available and known
* Accepted kitchen practices to be adopted</t>
  </si>
  <si>
    <t>* Continuous inspection sign-offs from supervisor
* Annual review of RA and SWP or in the event of an incident
* Toolbox talk meeting recorded
* New procedures to have a risk assessment conducted</t>
  </si>
  <si>
    <t>Emergency Preparedness</t>
  </si>
  <si>
    <t>Sprains
Strains</t>
  </si>
  <si>
    <t>Sumps
Waste material
Chemicals</t>
  </si>
  <si>
    <t>Unsecured chemicals
Unlabelled bottles</t>
  </si>
  <si>
    <t>Burst hoses
Rods loosening</t>
  </si>
  <si>
    <t xml:space="preserve">* Communication between supervisor/manager and surveyor
* Communication between supervisor/manager and operations personnel
* Spills to be monitored and cleaned
* Waste removal procedures to be followed
* Survey equipment sent for calibration annually and certificates available
</t>
  </si>
  <si>
    <t>* MSDS available at point of use and storage
* Employees trained on content
* Proper storage practices implemented
* Chemical controlled
* PPE</t>
  </si>
  <si>
    <t>Docyment Name:</t>
  </si>
  <si>
    <t>Version Number</t>
  </si>
  <si>
    <t>Revision Date:</t>
  </si>
  <si>
    <t>HSE Dept, SHE Reps, Management</t>
  </si>
  <si>
    <t>Baseline Risk Assessment</t>
  </si>
  <si>
    <t>HSE Dept, SHE Reps, Boilermakers and Machinist</t>
  </si>
  <si>
    <t>ALL</t>
  </si>
  <si>
    <t>Illness</t>
  </si>
  <si>
    <t>* Barricade the roofs
* Spray the area</t>
  </si>
  <si>
    <t>• Monitor cladding for deterioration
* Ensure chemicals are provided</t>
  </si>
  <si>
    <t>Roots spreading to structure</t>
  </si>
  <si>
    <t>* Removal of trees from affected area
* Plant trees that are safe</t>
  </si>
  <si>
    <t>Trip and fall</t>
  </si>
  <si>
    <t>* Buried in the ground</t>
  </si>
  <si>
    <t>* Building inspections</t>
  </si>
  <si>
    <t>* Disinfectants
* Sewer positioned down away from office areas</t>
  </si>
  <si>
    <t>Theft</t>
  </si>
  <si>
    <t>Security perimeter alarms</t>
  </si>
  <si>
    <t>* Secuiry guard is avaiable as a back up</t>
  </si>
  <si>
    <t>Falling objects</t>
  </si>
  <si>
    <t>Shade cloth over accommodation units</t>
  </si>
  <si>
    <t>Housekeeprs to remove old objects to ensure that the shade cloth doesn’t get too heavy and fall</t>
  </si>
  <si>
    <t>Steps falling</t>
  </si>
  <si>
    <t>*Supprts in place
* Comp</t>
  </si>
  <si>
    <t xml:space="preserve">Structural strength
</t>
  </si>
  <si>
    <t>Collapse</t>
  </si>
  <si>
    <t>* Slabs erected
*Slabs are stepped
* Containers off the ground - ventilation</t>
  </si>
  <si>
    <t>* Falling objects
* Dust</t>
  </si>
  <si>
    <t>* Maintenance</t>
  </si>
  <si>
    <t>Wheels of drill rig</t>
  </si>
  <si>
    <t>Rig can fall</t>
  </si>
  <si>
    <t>Physically check wheel nuts are tightened</t>
  </si>
  <si>
    <t>Daily pre-start checks</t>
  </si>
  <si>
    <t>Loose rocks from surrounding area</t>
  </si>
  <si>
    <t>Drilling to be conducted away from hanging wall</t>
  </si>
  <si>
    <t>Risk assessments conducted when moving to new drilling area</t>
  </si>
  <si>
    <t>Hoses not secured</t>
  </si>
  <si>
    <t>Hoses come off causing whip and damage</t>
  </si>
  <si>
    <t>Before moving drill rig check all connections are secured</t>
  </si>
  <si>
    <t>*Daily pre-checks
* Only supplied couplings to be used
* Competent drillers</t>
  </si>
  <si>
    <t>Leaking pipes</t>
  </si>
  <si>
    <t>Lack of performance</t>
  </si>
  <si>
    <t>* Test cynlinders and air hoses before commencing drilling
* Drill rig maintenance program</t>
  </si>
  <si>
    <t>* Visual checks
* Listen for leaking air
* Use of paper to determine point of leak</t>
  </si>
  <si>
    <t>Drill rods wobbling whilst drilling</t>
  </si>
  <si>
    <t>Damage to rods</t>
  </si>
  <si>
    <t>Use of guide</t>
  </si>
  <si>
    <t>Monitor wear and tear of guide</t>
  </si>
  <si>
    <t>OHSMS</t>
  </si>
  <si>
    <t>Incorrect implementation</t>
  </si>
  <si>
    <t>* Training</t>
  </si>
  <si>
    <t>Continuous discussion &amp; revision of training</t>
  </si>
  <si>
    <t>* Internal Auditor training on additional staff</t>
  </si>
  <si>
    <t>* Use of consultants</t>
  </si>
  <si>
    <t>* Revision of documents and document control</t>
  </si>
  <si>
    <t>* Checks and inspections after revision of documents</t>
  </si>
  <si>
    <t>* Driving Standard Adhered to
* Correct type of vehicle
* Seatbelts used
* Pre-start checks conducted
* Driver competent and licenced
* Road and off-road rules adhered to</t>
  </si>
  <si>
    <t xml:space="preserve">Collision
Severe damage to vehicles
Risk of extortion
Collison with people 
Blocking the road
</t>
  </si>
  <si>
    <t>Include structures, machine &amp; OHSMS</t>
  </si>
  <si>
    <t>COVID-19</t>
  </si>
  <si>
    <t>* Company to supply necessary instruments
* Company to provide necessary masks
* Isolation rooms for those that are infected
* PCR tests for those returning to work</t>
  </si>
  <si>
    <t>Disinfect vehicles and goods before entering mine
Driver stays outside of mine
WHO Pre-cautions implemented</t>
  </si>
  <si>
    <t>HSE Dept, Admin and Operations staff</t>
  </si>
  <si>
    <t>VERSION</t>
  </si>
  <si>
    <t>REVISION DATE</t>
  </si>
  <si>
    <t>TEAM MEMBERS</t>
  </si>
  <si>
    <t>CHANGES MADE</t>
  </si>
  <si>
    <t>* Building inspections
* Housekeeping</t>
  </si>
  <si>
    <t>Ensure drill SWP's are followed</t>
  </si>
  <si>
    <t>rare</t>
  </si>
  <si>
    <t>HEALTH and SAFETY</t>
  </si>
  <si>
    <t>COMMUNITY</t>
  </si>
  <si>
    <t>ENVIRONMENTAL</t>
  </si>
  <si>
    <t>* Risk assessments, SWP, inspections conducted
* Environmental standards adhered to
* Toolbox meeting conducted
* MSD Approval for Engineering</t>
  </si>
  <si>
    <t>* Equipment inspected (guards and cables inlcuded)
* PPE worn
* Risk Assessment conducted
* Training</t>
  </si>
  <si>
    <t>Property damage by falling rocks - Getting stuck in mud
Escort/spotter body injury by being run over
Vehicle/machine damage by flipping over
Mechanical failures</t>
  </si>
  <si>
    <t>* PPE to be worn
* Enclosures and confinement of equipment making noise</t>
  </si>
  <si>
    <t>* RA, SWP and inspections conducted
* Rod stacking and rig stability to be as per RA and SWP
* Environmental standards adhered to
* Toolbox meetings conducted
* Spills monitored and cleaned
* Plastic sheeting maintained in good order / mud-mixing trailer
* Waste removal procedure followed 
* Pre-start checks conducted and reacted upon</t>
  </si>
  <si>
    <t>* Lower equipment to avoid heights
* Full body harness used
* Two lanyards available to climb with
* At least two people per rig to undergo working at heights training
* Climbing rope where required</t>
  </si>
  <si>
    <t>* Cladding
* Competent artisans</t>
  </si>
  <si>
    <t>* Temperature checks
* Saniting
* Masks
* Social distancing</t>
  </si>
  <si>
    <t>* Complying to client requirements
* Deliveries are done outside of mine premises</t>
  </si>
  <si>
    <t>Document ID</t>
  </si>
  <si>
    <t>HSE-063</t>
  </si>
  <si>
    <t>Employees</t>
  </si>
  <si>
    <t>Employees
Visitors</t>
  </si>
  <si>
    <t>Cables</t>
  </si>
  <si>
    <t>Electrics</t>
  </si>
  <si>
    <t xml:space="preserve">Heavy objects
</t>
  </si>
  <si>
    <t>Chemical spill</t>
  </si>
  <si>
    <t>Structures and Buildings</t>
  </si>
  <si>
    <t>Structural integrity</t>
  </si>
  <si>
    <t>Workshop</t>
  </si>
  <si>
    <t xml:space="preserve">Heavy machinery
</t>
  </si>
  <si>
    <t>Vehicle traffic</t>
  </si>
  <si>
    <t>Fuel Bay</t>
  </si>
  <si>
    <t>Fuel</t>
  </si>
  <si>
    <t>Defective equipment</t>
  </si>
  <si>
    <t>Camp / Accommodation</t>
  </si>
  <si>
    <t>Company</t>
  </si>
  <si>
    <t>Working at heights</t>
  </si>
  <si>
    <t>Inadequate training</t>
  </si>
  <si>
    <t>Legal requirements</t>
  </si>
  <si>
    <t>Access to legislation</t>
  </si>
  <si>
    <t>Access to requirements</t>
  </si>
  <si>
    <t>Difference in policies, procedures and standards</t>
  </si>
  <si>
    <t>Insects and bugs</t>
  </si>
  <si>
    <t>No security bars in windows</t>
  </si>
  <si>
    <t>Unwanted visitors</t>
  </si>
  <si>
    <t>Authorised by</t>
  </si>
  <si>
    <t>HSM</t>
  </si>
  <si>
    <t>Document Name:</t>
  </si>
  <si>
    <t>Climbing steps</t>
  </si>
  <si>
    <t>Uncomfortable workstation</t>
  </si>
  <si>
    <t>Position sewer downwind from offices / work area</t>
  </si>
  <si>
    <t>Cover with guards</t>
  </si>
  <si>
    <t>Disinfectants</t>
  </si>
  <si>
    <t>Bury in the ground</t>
  </si>
  <si>
    <t>Drainage</t>
  </si>
  <si>
    <t>Sewer</t>
  </si>
  <si>
    <t>Knowledge of ISO Standard</t>
  </si>
  <si>
    <t>Use of obsolete documents</t>
  </si>
  <si>
    <t>Change in format of RA (ISO Audit finding)</t>
  </si>
  <si>
    <t>Spread of infection</t>
  </si>
  <si>
    <t>Loss of working staff</t>
  </si>
  <si>
    <t>Computers</t>
  </si>
  <si>
    <t>Stress</t>
  </si>
  <si>
    <t xml:space="preserve">Hazardous substances
</t>
  </si>
  <si>
    <t>Carbon manoxide</t>
  </si>
  <si>
    <t>Electrics HV</t>
  </si>
  <si>
    <t>Battery charging</t>
  </si>
  <si>
    <t>Compressed air</t>
  </si>
  <si>
    <t>Filing cabinets</t>
  </si>
  <si>
    <t>Electrocution</t>
  </si>
  <si>
    <t>Eye strain</t>
  </si>
  <si>
    <t>Topping over</t>
  </si>
  <si>
    <t>High BP / stroke</t>
  </si>
  <si>
    <t>Slip and fall</t>
  </si>
  <si>
    <t>Back strain</t>
  </si>
  <si>
    <t>Slips</t>
  </si>
  <si>
    <t>Explosion / Fire</t>
  </si>
  <si>
    <t>Office staff
Workshop staff
Visitors</t>
  </si>
  <si>
    <t>Office staff
Workshop staff</t>
  </si>
  <si>
    <t>Workshop staff</t>
  </si>
  <si>
    <t>Workshop staff
Drill crew</t>
  </si>
  <si>
    <t>Update of risks</t>
  </si>
  <si>
    <t xml:space="preserve">* Housekeeping
</t>
  </si>
  <si>
    <t>* Breaks</t>
  </si>
  <si>
    <t>* Correct positioning
* Not over loading</t>
  </si>
  <si>
    <t>* Breaks
* Managing workload</t>
  </si>
  <si>
    <t>* Training - lifting technique
* Using adequate amount of manpower</t>
  </si>
  <si>
    <t>Building falling apart</t>
  </si>
  <si>
    <t>* Inspections
* Adherence to legal requirements</t>
  </si>
  <si>
    <t>* Separation of chemicals / gases
* Ventilation</t>
  </si>
  <si>
    <t>* Inspections</t>
  </si>
  <si>
    <t>Poisoning</t>
  </si>
  <si>
    <t>Fumigation</t>
  </si>
  <si>
    <t>Observations conducted</t>
  </si>
  <si>
    <t>Breathing complications</t>
  </si>
  <si>
    <t>* Vehicles to be started in open areas</t>
  </si>
  <si>
    <t>* Designated ventilated storage areas</t>
  </si>
  <si>
    <t>Spill</t>
  </si>
  <si>
    <t>Explosion</t>
  </si>
  <si>
    <t>Explosions</t>
  </si>
  <si>
    <t>* Designated storage areas
* Fire prevention methods</t>
  </si>
  <si>
    <t>Accidents</t>
  </si>
  <si>
    <t>* Traffic management</t>
  </si>
  <si>
    <t>Hose whips</t>
  </si>
  <si>
    <t>* Whip socks / whip checks</t>
  </si>
  <si>
    <t>Hot objects</t>
  </si>
  <si>
    <t>Arc eyes</t>
  </si>
  <si>
    <t>Flying objects</t>
  </si>
  <si>
    <t>* Griding machine guard</t>
  </si>
  <si>
    <t>* Leather gloves</t>
  </si>
  <si>
    <t>* Goggles</t>
  </si>
  <si>
    <t>* Pre-use Inspections</t>
  </si>
  <si>
    <t>* Ventilated areas
* Locks for access</t>
  </si>
  <si>
    <t>* Designated storage areas
* Fire prevention methods
* Lightning arrestors</t>
  </si>
  <si>
    <t>* Unauthorised / unwanted access</t>
  </si>
  <si>
    <t>* Locks (device lock / LOTO locks)</t>
  </si>
  <si>
    <t>Bites</t>
  </si>
  <si>
    <t>Weekly inspections</t>
  </si>
  <si>
    <t>Malaria</t>
  </si>
  <si>
    <t>* Inspections
* Full body harness</t>
  </si>
  <si>
    <t>Penalties / fines</t>
  </si>
  <si>
    <t>* Frequent visits to governmental / municipalities</t>
  </si>
  <si>
    <t>Non-conformances
Jeopardising contract</t>
  </si>
  <si>
    <t>* Continuous communication with client
* VFL's</t>
  </si>
  <si>
    <t>Non-conformances</t>
  </si>
  <si>
    <t>Verification with client on use of documents</t>
  </si>
  <si>
    <t>* Training
* Continuous monitoring</t>
  </si>
  <si>
    <t>* Management review meetings to update all on change of documents</t>
  </si>
  <si>
    <t>* Temperature checks</t>
  </si>
  <si>
    <t>* Minimise contact amongst staff</t>
  </si>
  <si>
    <t>* Security guards</t>
  </si>
  <si>
    <t>* Storage bunds
* Storage layout
* Housekeeping</t>
  </si>
  <si>
    <t xml:space="preserve">Drilling </t>
  </si>
  <si>
    <t>Falling of personnel/drill machine on open edges</t>
  </si>
  <si>
    <t>Trips/falls from Drilled holes/uneven ground</t>
  </si>
  <si>
    <t>Uneven ground of the floor can lead to the drill unstable/ overturn</t>
  </si>
  <si>
    <t>Excessive noise about 85dBs</t>
  </si>
  <si>
    <t>Excessive exposure to crystalline silica</t>
  </si>
  <si>
    <t xml:space="preserve">
Permanent disability
Injuries </t>
  </si>
  <si>
    <t>Fatality</t>
  </si>
  <si>
    <t>Injuries 
Permanent disability</t>
  </si>
  <si>
    <t>Medically Treated Injuries</t>
  </si>
  <si>
    <t xml:space="preserve">
Injuries</t>
  </si>
  <si>
    <t>noise induced hearing loss
/tinnitus</t>
  </si>
  <si>
    <t>pneumoconiosis
Silicosis
chronic obstructive pulmonary disease (COPD) and lung cancer</t>
  </si>
  <si>
    <t xml:space="preserve">Floor maintenance by dozer during operation 
Supervision inspection checklist(QA/QC)
Driller competency 
Training </t>
  </si>
  <si>
    <t>Use of hole servers</t>
  </si>
  <si>
    <t>Geotech monitoring, workplace inspections</t>
  </si>
  <si>
    <t>Entering and exiting drill cab</t>
  </si>
  <si>
    <t>Warehouse operations (Dispatching of parts)</t>
  </si>
  <si>
    <t>Warehouse operations      (Storage of parts)</t>
  </si>
  <si>
    <t>Warehouse operations (Receiving parts)</t>
  </si>
  <si>
    <t>Driving light vehicle in and around pit</t>
  </si>
  <si>
    <t xml:space="preserve">Loading large components </t>
  </si>
  <si>
    <t xml:space="preserve">Hot works: using oxyacetylene gas </t>
  </si>
  <si>
    <t>Hot works: Grinding/Cutting</t>
  </si>
  <si>
    <t xml:space="preserve">Hot works - welding  </t>
  </si>
  <si>
    <t>Service - Oil and filter change</t>
  </si>
  <si>
    <t>Component change out Hydraulic Hoses removal and replacement</t>
  </si>
  <si>
    <t>Component Changeout
Hydraulic control Valve</t>
  </si>
  <si>
    <t>Component Changeout 
Cab and (ROPS)</t>
  </si>
  <si>
    <t>Removal and fitment of Fuel Tank</t>
  </si>
  <si>
    <t>Component changeout -
All Hydraulic Cylinder changeouts</t>
  </si>
  <si>
    <t>Component changeout -
Hydraulic Pumps</t>
  </si>
  <si>
    <t xml:space="preserve">Component  Changeout -    Engine </t>
  </si>
  <si>
    <t>Component Change out - on the mast</t>
  </si>
  <si>
    <t>Component Change out -
on the Mast</t>
  </si>
  <si>
    <t>Component Change out -
Feed cylinder</t>
  </si>
  <si>
    <t>Commissioning of equipment</t>
  </si>
  <si>
    <t>Off loading of machines on site</t>
  </si>
  <si>
    <t>Transportation of machine to site</t>
  </si>
  <si>
    <t>Loading Machine (DK45) on Low bed</t>
  </si>
  <si>
    <t>Secondary drilling on uneven surface</t>
  </si>
  <si>
    <t xml:space="preserve">Tramming for service/ loading/offloading </t>
  </si>
  <si>
    <t>Changing / Fixing G.E.T</t>
  </si>
  <si>
    <t xml:space="preserve">Refilling water / Refueling 
</t>
  </si>
  <si>
    <t xml:space="preserve">Tramming to the next hole </t>
  </si>
  <si>
    <t xml:space="preserve">Crushing / Pinching points                              Manual handling                                       Uncontrolled movement                    Unskilled/unexperienced worker,                  </t>
  </si>
  <si>
    <t>Poor stucking                   Unskilled/unexperienced worker,                 Insufficient/lack of fire ditectors &amp; fire fighting equipment, poor ventilation system, mixed storage</t>
  </si>
  <si>
    <t xml:space="preserve">Crushing / Pinching points                              Manual handling                                      Uncontrolled movement                    Unskilled/unexperienced worker,                   </t>
  </si>
  <si>
    <t>Blind spots                   Interaction with heavy mobile equipment       Adverse whether condition                       Lone driving                 Inadequate road/safety sins         Use of defective vehicle</t>
  </si>
  <si>
    <t>Coming in contact with powerlines/ lightning strike</t>
  </si>
  <si>
    <t>Poor manual handling technique Uncontrolled movement</t>
  </si>
  <si>
    <t>Fires/ explosion</t>
  </si>
  <si>
    <t xml:space="preserve">Use of Angle grinder, grinding sparks, </t>
  </si>
  <si>
    <t xml:space="preserve">Exposure to fumes
</t>
  </si>
  <si>
    <t xml:space="preserve">Exposure to excessive hydrocarbons </t>
  </si>
  <si>
    <t xml:space="preserve">Stored energy            Working at heights   </t>
  </si>
  <si>
    <t xml:space="preserve">Stored energy             </t>
  </si>
  <si>
    <t xml:space="preserve">Use of uncertified, uninspected and untested load lifting appliances and equipment                    Uncontrolled movement                    Working at height    </t>
  </si>
  <si>
    <t>Heavy lifting/bending/reaching                                    Hot surfaces Draining of fuel from the tank                                                            Poor work attitude     Crush/pinch point</t>
  </si>
  <si>
    <t>Stored energy              Crushing and pinch points                                                Unexperienced and unskilled labor</t>
  </si>
  <si>
    <t>Stored energy              Crushing and pinch points                            Exposure to oils                  Unexperienced and unskilled labor</t>
  </si>
  <si>
    <t xml:space="preserve">Use of uncertified, inspected and tested load support stands, lifting appliances and equipment                    uncontrolled movement                        Entanglement        </t>
  </si>
  <si>
    <t xml:space="preserve">Entanglement, Use of uncertified, inspected and tested load support stands, lifting appliances and equipment                    uncontrolled movement        </t>
  </si>
  <si>
    <t>Stored energy              Crushing and pinch points                              working at height                                           Unexperienced and unskilled labor</t>
  </si>
  <si>
    <t xml:space="preserve">Crushing / Pinching points                              Restricted space of work                                 Working at height      Uncontrolled movement                    Incorrect manual handling technique     Inappropriate use lifting appliances and equipment                   </t>
  </si>
  <si>
    <t xml:space="preserve">Working at height Uncontrolled movement of equipment                       Crush/pinch point    Stored energy                                 </t>
  </si>
  <si>
    <t xml:space="preserve">  Poor work manship/ use of unapproved equipment</t>
  </si>
  <si>
    <t>crushing / Pinching points                               Uncontrolled movement                    Incorrect manual handling technique     Use of incompetent personnel, Divided attention, poor communication</t>
  </si>
  <si>
    <t>Unlicenced personnel, Fatigued driver, Defective motor vehicle (lowbed), Over head power line, underbridge (limited height), other road users</t>
  </si>
  <si>
    <t xml:space="preserve">Manual handling   Pinch/Crush points     Unsecured /partially secured load                                      Poor loading bay
</t>
  </si>
  <si>
    <t>Uneven ground can cause the drill to turn over</t>
  </si>
  <si>
    <t>HME metal to metal contact</t>
  </si>
  <si>
    <t xml:space="preserve">Personel on the ground can be run over </t>
  </si>
  <si>
    <t xml:space="preserve">The operator can lead being injured 
</t>
  </si>
  <si>
    <t>Driller can fall  while holding the hose when filling water</t>
  </si>
  <si>
    <t>Slipery ground due to oil spill and wet ground which trips and falls</t>
  </si>
  <si>
    <t xml:space="preserve">The spotter can be ran over while spotting the drill for fuel or water 
</t>
  </si>
  <si>
    <t xml:space="preserve">Personels on the ground can be run over by traming drills
</t>
  </si>
  <si>
    <t>Drillers</t>
  </si>
  <si>
    <t>Stores personnel and maintenance Technicians</t>
  </si>
  <si>
    <t xml:space="preserve">Stores personnel </t>
  </si>
  <si>
    <t>Stores personnel and delivery Driver</t>
  </si>
  <si>
    <t>Drivers and passangers</t>
  </si>
  <si>
    <t>Driller, bystanders</t>
  </si>
  <si>
    <t>Stores personnel and field Technician</t>
  </si>
  <si>
    <t>Boiler Makers and Technicians</t>
  </si>
  <si>
    <t>Service Technicians</t>
  </si>
  <si>
    <t>Technicians</t>
  </si>
  <si>
    <t>Technicians and Boiler maker</t>
  </si>
  <si>
    <t>Mechanical fitters</t>
  </si>
  <si>
    <t>Commissioning team, Operator and maintenance personnel</t>
  </si>
  <si>
    <t>Driver and receiving team on site</t>
  </si>
  <si>
    <t>Truck Driver and other road users</t>
  </si>
  <si>
    <t>Truck Driver and assistants</t>
  </si>
  <si>
    <t>Driller</t>
  </si>
  <si>
    <t>Blasters,supervisors and technicians and QA/QC</t>
  </si>
  <si>
    <t xml:space="preserve">Drillers 
Technicians </t>
  </si>
  <si>
    <t>Spotter</t>
  </si>
  <si>
    <t>Driller, Driller assistant, supervisors</t>
  </si>
  <si>
    <t>Driller, Driller assistant</t>
  </si>
  <si>
    <t>Falling from height
Laceration from door</t>
  </si>
  <si>
    <t>Injuries/ permanent disability to personnel, Burning off stock                       Fatality                     Operational shut down</t>
  </si>
  <si>
    <t>Injuries/ permanent disability                       Fatality                     Damage to property</t>
  </si>
  <si>
    <t xml:space="preserve">Injuries/ permanent disability                       Potentially fatality                     </t>
  </si>
  <si>
    <t>Back pains, upper limb body disoder</t>
  </si>
  <si>
    <t xml:space="preserve">Body cuts, Sparks chipping into the body/eyes, </t>
  </si>
  <si>
    <t>Lung cancer</t>
  </si>
  <si>
    <t>Dermatitis</t>
  </si>
  <si>
    <t xml:space="preserve">Injuries/ permanent disability,                       Fatality                     </t>
  </si>
  <si>
    <t xml:space="preserve">Potentially  Fatality,                  Injury/permanent disability to personnel              </t>
  </si>
  <si>
    <t xml:space="preserve">Health complications                  Injury/permanent disability to personnel              </t>
  </si>
  <si>
    <t xml:space="preserve">potentially  Fatality,                  Injury/permanent disability to personnel            </t>
  </si>
  <si>
    <t>Single/multiple fatality, serious injuries/permanent disability to personnel</t>
  </si>
  <si>
    <t xml:space="preserve">Potentially  Fatality,                  Injury/permanent disability to personnel            </t>
  </si>
  <si>
    <t xml:space="preserve">Permanet disability
Injuries </t>
  </si>
  <si>
    <t>Fatality
Permanent disability
Injuries</t>
  </si>
  <si>
    <t xml:space="preserve">
Finger Injury</t>
  </si>
  <si>
    <t>Injuries</t>
  </si>
  <si>
    <t xml:space="preserve">
Permanet disability
Injuries 
Fire</t>
  </si>
  <si>
    <t xml:space="preserve">Fatality 
Permanet disability
Injuries 
</t>
  </si>
  <si>
    <t xml:space="preserve">Trained and experienced personnel, good housekeeping, Portable fire extinguishers </t>
  </si>
  <si>
    <t>No talking on phone whilst driving, no lone worker encouraged, permit to drive in pit areas, training traffic management</t>
  </si>
  <si>
    <t>Awareness in tramming and route assessment prior to traimimng machine</t>
  </si>
  <si>
    <t>Spotter 
Tramming procedure 
PTO
Horn signals</t>
  </si>
  <si>
    <t>Operator in enclosed cabin
Noise awaress to employees 
Audiometric tests for employees exposed in noise environment
Use of ear plugs
Use of ear maffs</t>
  </si>
  <si>
    <t>Windrows on the open edge 
"Supervion on the ground
Operator competency</t>
  </si>
  <si>
    <t>Engineer offset the drill hole from potential sockets
"Supervion on the ground
Operator competency"</t>
  </si>
  <si>
    <t xml:space="preserve">A 5 mteer hose to provide space between water cart and the drill
Isolation
Reflective shirts and trousers </t>
  </si>
  <si>
    <t>Training
Indicators display in the cabin,
Clean up machine to level the ground
Spotters,
Raising/lowering the mast carefully
Drilling area
Posted notice board, 
functional Drill level meter</t>
  </si>
  <si>
    <t xml:space="preserve">Plan
PTO
</t>
  </si>
  <si>
    <t>Single point of contact during loading of the machine
Gloves</t>
  </si>
  <si>
    <t>Survey/assess the road before tansporting
Vehicle inspection, use licenced and expierenced driver, no beer drinking whilst driving, no authorised personnel to drive</t>
  </si>
  <si>
    <t>Pre off load inspection, FLRA/JSA, competent personnel, standoff distance
Gloves</t>
  </si>
  <si>
    <t>Pressure guage testing and verifying
FLRA, commissioning checklist
Gloves, ear plugs and safety glases</t>
  </si>
  <si>
    <t>Machine isolation
FLRA, use appropriate lifting appliances/equipment
Gloves and safety glases</t>
  </si>
  <si>
    <t>FLRA, manual handling training, rightful lifting appliances/equipment, full body safety harness
Gloves and safety glases</t>
  </si>
  <si>
    <t xml:space="preserve">Stay away from harms way
Portable platform ladders &amp; scaffolds provided for work on height, Handrails fitted at edges of raised storage areas and access ladders provided &amp; Fixed work platforms on shovels are equiped with kick boards and hand rails at edges
Pre-use checks of Full body safety harneses &amp; Workers are competent to use platform ladders &amp; scaffolds
Provision of full body safety harneses </t>
  </si>
  <si>
    <t>Keep away from harms way
Provision of certified supporting stands, equipment isolation 
FLRA, provision of tested and certified lifting appliances
Gloves and safety glases</t>
  </si>
  <si>
    <t>Lifting plan, inspection and testing of lifting appliances. FLRA
provision of appropriate PPE</t>
  </si>
  <si>
    <t>De-pressurisation of the system
Equipment isolation, lock out, tag out &amp; verification  
5 competent techncians, Pre-task risk assessments (JSA &amp; FLRA), Tool box talks 
Appropriate PPE - gloves</t>
  </si>
  <si>
    <t>Trained &amp; competent technicians, Pre-use inspection of equipment/tools
Appropriate PPE - mechanical gloves</t>
  </si>
  <si>
    <t>FLRA, exisiting SOP, Manual handling training, Machine isolation
Appropriate PPE - Gloves &amp; ssfety glases</t>
  </si>
  <si>
    <t>FLRA, JSA, positive supervision, identification of standoff area
Appropriate PPE</t>
  </si>
  <si>
    <t>FLRA, positive communication
Appropriate PPE</t>
  </si>
  <si>
    <t>Machine isolation
FLRA, SOP for hose change out
Appropriate PPE - mechanical gloves</t>
  </si>
  <si>
    <t>Machine isolation
awareness in hydrocarbon exposure, 
Gloves and safety glasses</t>
  </si>
  <si>
    <t xml:space="preserve">Periodical health surveillance Inspection of welding machine and cords, FLRA, SOP for welding, Provision of welding screen, Trained and competent personnel
Welding shield, jacket, spats and glove </t>
  </si>
  <si>
    <t>Guarding on angke grinders
FLRA, Trained and competent personnel
Grinding sheild, jacket, spats, glove and gogles</t>
  </si>
  <si>
    <t>Inspection of gas bottles, fire extinguishers, training and awareness in gas storage procedures, permits
Boiler maker gloves and cutting gogles</t>
  </si>
  <si>
    <t>Spotter 
Operator competency
PTO
Positive communications
Lighting</t>
  </si>
  <si>
    <t xml:space="preserve">PTO
Operator competency
PVC gloves </t>
  </si>
  <si>
    <t>Positive communication, training on changing GET
Gloves when changin G.E.T</t>
  </si>
  <si>
    <t>Spotter 
Operator competency
FLRA
Positive communications
Lighting</t>
  </si>
  <si>
    <t>Awareness and training in manual handling
Gloves</t>
  </si>
  <si>
    <t xml:space="preserve"> FLRA, Manual handling training, a number portable fire extinguishers, emergency exit
Appropriate gloves</t>
  </si>
  <si>
    <t>FLRA,  no manual lifting of more than 25KG alone
Leather gloves and safety glases</t>
  </si>
  <si>
    <t>SOP revision
Awareness on pinch points
Gloves and safety glases</t>
  </si>
  <si>
    <t>Consequences</t>
  </si>
  <si>
    <t>Risk Score</t>
  </si>
  <si>
    <t>Death</t>
  </si>
  <si>
    <t>Traming of rigs to workshop</t>
  </si>
  <si>
    <t>Snakes, spiders, scorpions, bees</t>
  </si>
  <si>
    <t>Mosquitoes</t>
  </si>
  <si>
    <t>High Risk Activities</t>
  </si>
  <si>
    <t>Drilling</t>
  </si>
  <si>
    <t>Driving</t>
  </si>
  <si>
    <t>Building</t>
  </si>
  <si>
    <t>Machining</t>
  </si>
  <si>
    <t>Administrative</t>
  </si>
  <si>
    <t>Emergency Response</t>
  </si>
  <si>
    <t>Failure to administer First Aid</t>
  </si>
  <si>
    <t>Routine / Non Routine</t>
  </si>
  <si>
    <t>Routine</t>
  </si>
  <si>
    <t xml:space="preserve">
Engineering</t>
  </si>
  <si>
    <t xml:space="preserve">
Substituion</t>
  </si>
  <si>
    <t xml:space="preserve">
Elimination</t>
  </si>
  <si>
    <t>* Quarterly inspections
* Legal requirements met</t>
  </si>
  <si>
    <t>* Quarterly inspections
* Pre-use inspections</t>
  </si>
  <si>
    <t>Intoxication</t>
  </si>
  <si>
    <t>* Weekly inspections
* Fumigation
* Repellent</t>
  </si>
  <si>
    <t>Interpretation of legislation</t>
  </si>
  <si>
    <t>Client requirements</t>
  </si>
  <si>
    <t xml:space="preserve"> Implementation of management system</t>
  </si>
  <si>
    <t>* Designated quarantine accommodation units</t>
  </si>
  <si>
    <t>Driller/ operator in closed cabin
Dust suppression 
Water injection
Isolating from the ground
Yearly silicosis monitoring 
Dust monitoring through hygienist
Dust awareness program
The correct use of FFP3 dust mask</t>
  </si>
  <si>
    <t xml:space="preserve"> Loose rocks falling from the high wall leading to injuries to personnel's</t>
  </si>
  <si>
    <t>Ground fall can lead to fatality to personnel's working on the ground</t>
  </si>
  <si>
    <t>Sockets can lead to injuries to personnel's on the ground</t>
  </si>
  <si>
    <t>Blasters, supervisors and technicians and QA/QC</t>
  </si>
  <si>
    <t xml:space="preserve">
Administrative Controls</t>
  </si>
  <si>
    <t xml:space="preserve">
PPE</t>
  </si>
  <si>
    <t>HIERACARY OF CONTROLS</t>
  </si>
  <si>
    <t>Non routine</t>
  </si>
  <si>
    <t>Ensuring equipment is de-energised</t>
  </si>
  <si>
    <t>Testing of equipment reguarly
Schedule that tagging is done monthly</t>
  </si>
  <si>
    <t xml:space="preserve">Routine inspection to be conducted.
</t>
  </si>
  <si>
    <t>Regular breaks</t>
  </si>
  <si>
    <t xml:space="preserve">Training
</t>
  </si>
  <si>
    <t>Ensuring that the cabinets are properly secured and positioned</t>
  </si>
  <si>
    <t>Information signage to be in place</t>
  </si>
  <si>
    <t xml:space="preserve">Take regular breaks
</t>
  </si>
  <si>
    <t>Signages to be erected at the stairway</t>
  </si>
  <si>
    <t>Ensuring that stairways have secure hand rails</t>
  </si>
  <si>
    <t xml:space="preserve">Training employees on lifting technique
</t>
  </si>
  <si>
    <t>Have a bund wall in place to avoid further spillage</t>
  </si>
  <si>
    <t>SDS to be in place
Train staff on the hazardous chemicals</t>
  </si>
  <si>
    <t>Have a sufficient venilation area</t>
  </si>
  <si>
    <t>Signage to be erected around the building</t>
  </si>
  <si>
    <t xml:space="preserve">Regular visit to be conducted.
Train employees on evacuation
</t>
  </si>
  <si>
    <t>Wear required PPE</t>
  </si>
  <si>
    <t xml:space="preserve">Training to be conducted
</t>
  </si>
  <si>
    <t>Fumigate all areas for insects</t>
  </si>
  <si>
    <t>Train employees</t>
  </si>
  <si>
    <t>Monthly electrical inspection conducted</t>
  </si>
  <si>
    <t>Well ventilated area</t>
  </si>
  <si>
    <t>Training 
Regular inspections in the area</t>
  </si>
  <si>
    <t>Use acid aprons</t>
  </si>
  <si>
    <t>Secured storaged area</t>
  </si>
  <si>
    <t xml:space="preserve">Training
competent person 
Signage outside the area
</t>
  </si>
  <si>
    <t>Drainage pipe inside the storage arae
Area to be bunded</t>
  </si>
  <si>
    <t xml:space="preserve">Regular inspectons
Signage 
</t>
  </si>
  <si>
    <t>Ear plugs
Ear muffs</t>
  </si>
  <si>
    <t>Competent drivers
Defensive training
Valid drivers license
Valid permits</t>
  </si>
  <si>
    <t xml:space="preserve">Training
Competent person
</t>
  </si>
  <si>
    <t>Vessel test yearly</t>
  </si>
  <si>
    <t>Guards of the equipment
Inspection of machinery
Quartly tagging of equipment</t>
  </si>
  <si>
    <t>Respirators or Approved FPP2 Dust mask
Ear plugs
Ear Muffs</t>
  </si>
  <si>
    <t>PPE leather gloves</t>
  </si>
  <si>
    <t xml:space="preserve">Competent person
Training
</t>
  </si>
  <si>
    <t>Required PPE to be used</t>
  </si>
  <si>
    <t>Competent person
training</t>
  </si>
  <si>
    <t>Safety glasses</t>
  </si>
  <si>
    <t>Fit proper socket unit to the welding machine</t>
  </si>
  <si>
    <t>Inspection on electrical equipment
Competent person
Training</t>
  </si>
  <si>
    <t xml:space="preserve">Fit lightning arrestors
Storage area to be bunded
</t>
  </si>
  <si>
    <t>Area to be well ventilated
Training
inform visitors</t>
  </si>
  <si>
    <t>Training
Competent person
inspections</t>
  </si>
  <si>
    <t>Inspection on pipes and hoses
training
competent person</t>
  </si>
  <si>
    <t>Patrol the area
regular inspections</t>
  </si>
  <si>
    <t>Areas to be fumigated
regular inspections</t>
  </si>
  <si>
    <t>Area to be covered</t>
  </si>
  <si>
    <t xml:space="preserve">Covers to be fitted. </t>
  </si>
  <si>
    <t>Sewers to be away from the work area</t>
  </si>
  <si>
    <t xml:space="preserve">Regular inspections
Discharge the septic tank
</t>
  </si>
  <si>
    <t xml:space="preserve">Regular inspections
Harness to be checked by competent person
</t>
  </si>
  <si>
    <t>Continuous improvement
Training</t>
  </si>
  <si>
    <t xml:space="preserve">Regular checks 
frequent inspection
equipment in working order
</t>
  </si>
  <si>
    <t>Quarantine accomodation</t>
  </si>
  <si>
    <t>Social distancing</t>
  </si>
  <si>
    <t>Get security in your area</t>
  </si>
  <si>
    <t>Put up security bars on the windows</t>
  </si>
  <si>
    <t>Radios to communicate with security head quarters</t>
  </si>
  <si>
    <t xml:space="preserve">Dust scrubber (cyclone) unit  have been installed to all drill rigs (separate unit). Dust suppression unit to be cleaned, if too much dust is coming out of the unit. (Filters to be removed from the dust suppression and to be cleaned). Wash the dust suppression unit when clogged or no sample coming out. </t>
  </si>
  <si>
    <t>Trainings and PPE Procedures, Vehicles and equipment are available</t>
  </si>
  <si>
    <t>The compressor set are enclosed and adequate maintenance is available</t>
  </si>
  <si>
    <t>Training and awareness on how to use hearing protection is available</t>
  </si>
  <si>
    <t>Ear plugs or ear muffs to be used</t>
  </si>
  <si>
    <t>Regualr ground checks in area
Training
Dozer competency</t>
  </si>
  <si>
    <t>Geotechnical ground movement monitoring
system</t>
  </si>
  <si>
    <t>Scalling the high wall 
training in working near highwalls</t>
  </si>
  <si>
    <t>Operator Training</t>
  </si>
  <si>
    <t xml:space="preserve">Windrows on the open edge </t>
  </si>
  <si>
    <t>Supervion on the ground
Operator competency</t>
  </si>
  <si>
    <t>Engineer offset the drill hole from potential sockets</t>
  </si>
  <si>
    <t xml:space="preserve">A 5 mteer hose to provide space between water cart and the drill
Isolation
</t>
  </si>
  <si>
    <t xml:space="preserve">Reflective shirts and trousers </t>
  </si>
  <si>
    <t>Plan Task Observation</t>
  </si>
  <si>
    <t xml:space="preserve">PVC gloves 
</t>
  </si>
  <si>
    <t>Operator Competency
Training</t>
  </si>
  <si>
    <t>Positive communication, training on changing GET</t>
  </si>
  <si>
    <t>Gloves when changin G.E.T</t>
  </si>
  <si>
    <t>Lighting</t>
  </si>
  <si>
    <t>Spotter 
Operator competency
FLRA
Positive communications</t>
  </si>
  <si>
    <t>Spotter 
Operator competency
PTO
Positive communications</t>
  </si>
  <si>
    <t xml:space="preserve">Drilling area
Posted notice board, </t>
  </si>
  <si>
    <t>functional Drill level meter</t>
  </si>
  <si>
    <t xml:space="preserve">Training
Indicators display in the cabin,
Clean up machine to level the ground
Spotters,
Raising/lowering the mast carefully
</t>
  </si>
  <si>
    <t>Single point of contact during loading of the machine</t>
  </si>
  <si>
    <t>Gloves</t>
  </si>
  <si>
    <t>Survey/assess the road before tansporting</t>
  </si>
  <si>
    <t>Vehicle inspection, use licenced and expierenced driver, no beer drinking whilst driving, no authorised personnel to drive</t>
  </si>
  <si>
    <t>Pre off load inspection, FLRA/JSA, competent personnel, standoff distance</t>
  </si>
  <si>
    <t>Pressure guage testing and verifying</t>
  </si>
  <si>
    <t>FLRA, commissioning checklist</t>
  </si>
  <si>
    <t>Gloves, ear plugs and safety glases</t>
  </si>
  <si>
    <t>FLRA, use appropriate lifting appliances/equipment</t>
  </si>
  <si>
    <t>Gloves and safety glases</t>
  </si>
  <si>
    <t>FLRA, manual handling training, rightful lifting appliances/equipment, full body safety harness</t>
  </si>
  <si>
    <t>Stay away from harms way</t>
  </si>
  <si>
    <t>Portable platform ladders &amp; scaffolds provided for work on height, Handrails fitted at edges of raised storage areas and access ladders provided &amp; Fixed work platforms on shovels are equiped with kick boards and hand rails at edges</t>
  </si>
  <si>
    <t>Pre-use checks of Full body safety harneses &amp; Workers are competent to use platform ladders &amp; scaffolds</t>
  </si>
  <si>
    <t xml:space="preserve">Provision of full body safety harneses </t>
  </si>
  <si>
    <t>Keep away from harms way</t>
  </si>
  <si>
    <t xml:space="preserve">Provision of certified supporting stands, equipment isolation </t>
  </si>
  <si>
    <t>FLRA, provision of tested and certified lifting appliances</t>
  </si>
  <si>
    <t>Lifting plan, inspection and testing of lifting appliances. FLRA</t>
  </si>
  <si>
    <t>provision of appropriate PPE</t>
  </si>
  <si>
    <t>De-pressurisation of the system</t>
  </si>
  <si>
    <t xml:space="preserve">Equipment isolation, lock out, tag out &amp; verification  </t>
  </si>
  <si>
    <t xml:space="preserve">5 competent techncians, Pre-task risk assessments (JSA &amp; FLRA), Tool box talks </t>
  </si>
  <si>
    <t>Appropriate PPE - gloves</t>
  </si>
  <si>
    <t xml:space="preserve">Trained &amp; competent technicians, Pre-use inspection of equipment/tools, </t>
  </si>
  <si>
    <t>Appropriate PPE - mechanical gloves</t>
  </si>
  <si>
    <t>FLRA, exisiting SOP, Manual handling training, Machine isolation</t>
  </si>
  <si>
    <t>Appropriate PPE - Gloves &amp; ssfety glases</t>
  </si>
  <si>
    <t>FLRA, JSA, positive supervision, identification of standoff area</t>
  </si>
  <si>
    <t>Appropriate PPE</t>
  </si>
  <si>
    <t>FLRA, positive communication</t>
  </si>
  <si>
    <t>FLRA, SOP for hose change out</t>
  </si>
  <si>
    <t>Machine isolation</t>
  </si>
  <si>
    <t xml:space="preserve">awareness in hydrocarbon exposure, </t>
  </si>
  <si>
    <t>Gloves and safety glasses</t>
  </si>
  <si>
    <t>Periodical health surveillance Inspection of welding machine and cords, FLRA, SOP for welding, Provision of welding screen, Trained and competent personnel</t>
  </si>
  <si>
    <t xml:space="preserve">Welding shield, jacket, spats and glove </t>
  </si>
  <si>
    <t>Guarding on angke grinders</t>
  </si>
  <si>
    <t>FLRA, Trained and competent personnel</t>
  </si>
  <si>
    <t>Grinding sheild, jacket, spats, glove and gogles</t>
  </si>
  <si>
    <t>Inspection of gas bottles, fire extinguishers, training and awareness in gas storage procedures, permits</t>
  </si>
  <si>
    <t>Boiler maker gloves and cutting gogles</t>
  </si>
  <si>
    <t>Awareness and training in manual handling</t>
  </si>
  <si>
    <t>gloves</t>
  </si>
  <si>
    <t xml:space="preserve"> FLRA, Manual handling training, a number portable fire extinguishers, emergency exit</t>
  </si>
  <si>
    <t>Appropriate gloves</t>
  </si>
  <si>
    <t>FLRA,  no manual lifting of more than 25KG alone</t>
  </si>
  <si>
    <t>Leather gloves and safety glases</t>
  </si>
  <si>
    <t>SWP Procedure revision</t>
  </si>
  <si>
    <t>Gloves 
Safety Glasses</t>
  </si>
  <si>
    <t>Competent employee
Regular inspections</t>
  </si>
  <si>
    <t>Vehicles to be started in open areas</t>
  </si>
  <si>
    <t>HSE Dept, SHE Reps</t>
  </si>
  <si>
    <t>Update of type of task; include heirachy of controls</t>
  </si>
  <si>
    <t>Lightning</t>
  </si>
  <si>
    <t>Lightning strikes whilst drilling</t>
  </si>
  <si>
    <t>Stop drilling and proceed to lightning shelter</t>
  </si>
  <si>
    <t>Use of lightning detectors and lightning shelter</t>
  </si>
  <si>
    <t>Burglary</t>
  </si>
  <si>
    <t>Equipment of value</t>
  </si>
  <si>
    <t>Electric fence</t>
  </si>
  <si>
    <t>Security Guards</t>
  </si>
  <si>
    <t>Electric fense
Security guards</t>
  </si>
  <si>
    <t>Car lift</t>
  </si>
  <si>
    <t>Crush</t>
  </si>
  <si>
    <t>* Constant training to be conducted
* Safety harness</t>
  </si>
  <si>
    <t>Office work</t>
  </si>
  <si>
    <t>Paintng</t>
  </si>
  <si>
    <t>Cleaning</t>
  </si>
  <si>
    <t>Engine mechanics</t>
  </si>
  <si>
    <t>Changing tyres</t>
  </si>
  <si>
    <t>Services</t>
  </si>
  <si>
    <t>Auto electrics</t>
  </si>
  <si>
    <t>Refueling</t>
  </si>
  <si>
    <t>Camping</t>
  </si>
  <si>
    <t>Cooking</t>
  </si>
  <si>
    <t>Working at Heights</t>
  </si>
  <si>
    <t>Security patrol</t>
  </si>
  <si>
    <t>Loading</t>
  </si>
  <si>
    <t>Pressure washer</t>
  </si>
  <si>
    <t>Mending tyres</t>
  </si>
  <si>
    <t>Component Change out - Undercarriage works</t>
  </si>
  <si>
    <t>Hot work</t>
  </si>
  <si>
    <t>Bench drilling</t>
  </si>
  <si>
    <t>Laying bricks</t>
  </si>
  <si>
    <t>Geotechnical ground movement monitoring
"Scalling the high wall 
training in working near highwalls
system; RA to be conducted with clients prior to entering pit area.</t>
  </si>
  <si>
    <t>Lathe Machine</t>
  </si>
  <si>
    <t>Workshop - Machine shop</t>
  </si>
  <si>
    <t>Entanglement
Electrocution
Back injury
Personal injury
Equipment damage
Slip and fall</t>
  </si>
  <si>
    <t>Rotating parts
Electricity
Heavy objects
Metal shavings
Cutting tool
Slippery surface</t>
  </si>
  <si>
    <t>Guarding</t>
  </si>
  <si>
    <t>Lock-out
Manual handling
Machinist competence</t>
  </si>
  <si>
    <t>Risidual Risk Score</t>
  </si>
  <si>
    <t>HSE Dept, Machinist</t>
  </si>
  <si>
    <t>Lathe machine</t>
  </si>
  <si>
    <t>Climate Change</t>
  </si>
  <si>
    <t>Road Works</t>
  </si>
  <si>
    <t>HSE Dept, CEO, Operations staff</t>
  </si>
  <si>
    <t>Employees and Operations</t>
  </si>
  <si>
    <t>Rainfall
Heat
Cold</t>
  </si>
  <si>
    <t>Employees wet
Access to work areas
Fatigue
Ilnees</t>
  </si>
  <si>
    <t>Shelter
Water</t>
  </si>
  <si>
    <t xml:space="preserve">
Jackets</t>
  </si>
  <si>
    <t xml:space="preserve">
Vehicles to stop
Rotations</t>
  </si>
  <si>
    <t>Artisans</t>
  </si>
  <si>
    <t>Staff to inspect their own toolboxes</t>
  </si>
  <si>
    <t>13(H)</t>
  </si>
  <si>
    <t>9(M)</t>
  </si>
  <si>
    <t>Locking device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</si>
</sst>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Calibri"/>
      <family val="2"/>
      <scheme val="minor"/>
    </font>
    <font>
      <sz val="10"/>
      <name val="Arial"/>
      <family val="2"/>
    </font>
    <font>
      <b/>
      <sz val="12"/>
      <name val="Arial"/>
      <family val="2"/>
    </font>
    <font>
      <b/>
      <sz val="10"/>
      <name val="Arial"/>
      <family val="2"/>
    </font>
    <font>
      <sz val="9"/>
      <name val="Arial"/>
      <family val="2"/>
    </font>
    <font>
      <sz val="10"/>
      <color indexed="10"/>
      <name val="Arial"/>
      <family val="2"/>
    </font>
    <font>
      <b/>
      <u/>
      <sz val="10"/>
      <name val="Arial"/>
      <family val="2"/>
    </font>
    <font>
      <b/>
      <sz val="16"/>
      <name val="Arial"/>
      <family val="2"/>
    </font>
    <font>
      <b/>
      <sz val="11"/>
      <color theme="1"/>
      <name val="Calibri"/>
      <family val="2"/>
      <scheme val="minor"/>
    </font>
    <font>
      <b/>
      <sz val="14"/>
      <name val="Arial"/>
      <family val="2"/>
    </font>
    <font>
      <sz val="8"/>
      <name val="Calibri"/>
      <family val="2"/>
      <scheme val="minor"/>
    </font>
    <font>
      <sz val="11"/>
      <color theme="1"/>
      <name val="Arial"/>
      <family val="2"/>
    </font>
    <font>
      <sz val="10"/>
      <color theme="1"/>
      <name val="Arial"/>
      <family val="2"/>
    </font>
    <font>
      <sz val="11"/>
      <color indexed="81"/>
      <name val="Tahoma"/>
      <family val="2"/>
    </font>
    <font>
      <b/>
      <sz val="11"/>
      <color indexed="81"/>
      <name val="Tahoma"/>
      <family val="2"/>
    </font>
    <font>
      <sz val="10"/>
      <color rgb="FFFF0000"/>
      <name val="Arial"/>
      <family val="2"/>
    </font>
    <font>
      <b/>
      <sz val="11"/>
      <color rgb="FF000000"/>
      <name val="Tahoma"/>
      <family val="2"/>
    </font>
    <font>
      <sz val="11"/>
      <color rgb="FF000000"/>
      <name val="Tahoma"/>
      <family val="2"/>
    </font>
    <font>
      <b/>
      <sz val="12"/>
      <color theme="1"/>
      <name val="Calibri"/>
      <family val="2"/>
      <scheme val="minor"/>
    </font>
    <font>
      <sz val="1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theme="7" tint="0.39997558519241921"/>
        <bgColor indexed="64"/>
      </patternFill>
    </fill>
    <fill>
      <patternFill patternType="solid">
        <fgColor theme="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170">
    <xf numFmtId="0" fontId="0" fillId="0" borderId="0" xfId="0"/>
    <xf numFmtId="0" fontId="0" fillId="0" borderId="0" xfId="0" applyAlignment="1">
      <alignment horizontal="left" vertical="top"/>
    </xf>
    <xf numFmtId="0" fontId="2" fillId="0" borderId="0" xfId="0" applyFont="1" applyAlignment="1">
      <alignment horizontal="left" vertical="top"/>
    </xf>
    <xf numFmtId="0" fontId="5" fillId="0" borderId="0" xfId="0" applyFont="1" applyAlignment="1" applyProtection="1">
      <alignment horizontal="left" vertical="top"/>
      <protection locked="0"/>
    </xf>
    <xf numFmtId="0" fontId="2" fillId="0" borderId="0" xfId="0" applyFont="1" applyAlignment="1" applyProtection="1">
      <alignment horizontal="left" vertical="top"/>
      <protection locked="0"/>
    </xf>
    <xf numFmtId="0" fontId="4" fillId="0" borderId="0" xfId="0" applyFont="1" applyAlignment="1">
      <alignment horizontal="left" vertical="top"/>
    </xf>
    <xf numFmtId="0" fontId="2" fillId="0" borderId="0" xfId="0" applyFont="1" applyAlignment="1" applyProtection="1">
      <alignment horizontal="left" vertical="top" wrapText="1"/>
      <protection locked="0"/>
    </xf>
    <xf numFmtId="0" fontId="2" fillId="0" borderId="0" xfId="0"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top" indent="2"/>
    </xf>
    <xf numFmtId="0" fontId="5" fillId="0" borderId="0" xfId="0" applyFont="1" applyAlignment="1" applyProtection="1">
      <alignment horizontal="center" vertical="top"/>
      <protection locked="0"/>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2" fillId="0" borderId="0" xfId="0" applyFont="1" applyAlignment="1" applyProtection="1">
      <alignment horizontal="center" vertical="top" wrapText="1"/>
      <protection locked="0"/>
    </xf>
    <xf numFmtId="0" fontId="0" fillId="0" borderId="0" xfId="0" applyAlignment="1">
      <alignment horizontal="center" vertical="top"/>
    </xf>
    <xf numFmtId="0" fontId="5" fillId="0" borderId="0" xfId="0" applyFont="1" applyAlignment="1">
      <alignment horizontal="center" vertical="top"/>
    </xf>
    <xf numFmtId="0" fontId="6" fillId="0" borderId="0" xfId="0" applyFont="1" applyAlignment="1">
      <alignment horizontal="center" vertical="top"/>
    </xf>
    <xf numFmtId="0" fontId="2"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top"/>
      <protection locked="0"/>
    </xf>
    <xf numFmtId="0" fontId="0" fillId="0" borderId="1" xfId="0" applyBorder="1" applyAlignment="1">
      <alignment horizontal="left" vertical="top"/>
    </xf>
    <xf numFmtId="0" fontId="2"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lignment vertical="top" wrapText="1"/>
    </xf>
    <xf numFmtId="0" fontId="2" fillId="0" borderId="10"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6" xfId="0" applyFont="1" applyBorder="1" applyAlignment="1" applyProtection="1">
      <alignment horizontal="center" vertical="center" wrapText="1"/>
      <protection locked="0"/>
    </xf>
    <xf numFmtId="0" fontId="2" fillId="0" borderId="6" xfId="0" applyFont="1" applyBorder="1" applyAlignment="1" applyProtection="1">
      <alignment horizontal="left" vertical="top"/>
      <protection locked="0"/>
    </xf>
    <xf numFmtId="0" fontId="2" fillId="0" borderId="11" xfId="0" applyFont="1" applyBorder="1" applyAlignment="1" applyProtection="1">
      <alignment horizontal="left" vertical="top" wrapText="1"/>
      <protection locked="0"/>
    </xf>
    <xf numFmtId="0" fontId="2" fillId="3" borderId="1" xfId="0" applyFont="1" applyFill="1" applyBorder="1" applyAlignment="1" applyProtection="1">
      <alignment horizontal="center" vertical="center"/>
      <protection locked="0"/>
    </xf>
    <xf numFmtId="0" fontId="2" fillId="0" borderId="1" xfId="0" applyFont="1" applyBorder="1" applyAlignment="1">
      <alignment horizontal="center" vertical="top"/>
    </xf>
    <xf numFmtId="0" fontId="0" fillId="0" borderId="1" xfId="0"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0" fillId="0" borderId="8" xfId="0" applyBorder="1" applyAlignment="1">
      <alignment horizontal="left" vertical="top"/>
    </xf>
    <xf numFmtId="0" fontId="2" fillId="0" borderId="9" xfId="0" applyFont="1" applyBorder="1" applyAlignment="1">
      <alignment horizontal="center" vertical="top"/>
    </xf>
    <xf numFmtId="0" fontId="2" fillId="3" borderId="9" xfId="0" applyFont="1" applyFill="1" applyBorder="1" applyAlignment="1" applyProtection="1">
      <alignment horizontal="center" vertical="center"/>
      <protection locked="0"/>
    </xf>
    <xf numFmtId="0" fontId="0" fillId="0" borderId="4" xfId="0" applyBorder="1" applyAlignment="1">
      <alignment horizontal="left" vertical="top"/>
    </xf>
    <xf numFmtId="0" fontId="0" fillId="0" borderId="4" xfId="0" applyBorder="1" applyAlignment="1">
      <alignment horizontal="left" vertical="top" wrapText="1"/>
    </xf>
    <xf numFmtId="0" fontId="0" fillId="0" borderId="5" xfId="0" applyBorder="1" applyAlignment="1">
      <alignment horizontal="left" vertical="top"/>
    </xf>
    <xf numFmtId="0" fontId="2" fillId="0" borderId="6" xfId="0" applyFont="1" applyBorder="1" applyAlignment="1">
      <alignment horizontal="center" vertical="top"/>
    </xf>
    <xf numFmtId="0" fontId="2" fillId="3" borderId="6" xfId="0" applyFont="1" applyFill="1" applyBorder="1" applyAlignment="1" applyProtection="1">
      <alignment horizontal="center" vertical="center"/>
      <protection locked="0"/>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horizontal="left" vertical="top"/>
    </xf>
    <xf numFmtId="0" fontId="4" fillId="0" borderId="0" xfId="0" applyFont="1" applyAlignment="1">
      <alignment horizontal="left" vertical="top" wrapText="1"/>
    </xf>
    <xf numFmtId="0" fontId="9" fillId="0" borderId="12" xfId="0" applyFont="1" applyBorder="1" applyAlignment="1">
      <alignment horizontal="left" vertical="top"/>
    </xf>
    <xf numFmtId="0" fontId="4" fillId="2" borderId="13" xfId="0" applyFont="1" applyFill="1" applyBorder="1" applyAlignment="1">
      <alignment horizontal="left" vertical="top"/>
    </xf>
    <xf numFmtId="0" fontId="4" fillId="2" borderId="14"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13" xfId="0" applyFont="1" applyFill="1" applyBorder="1" applyAlignment="1">
      <alignment horizontal="center" vertical="center"/>
    </xf>
    <xf numFmtId="0" fontId="4" fillId="2" borderId="15" xfId="0" applyFont="1" applyFill="1" applyBorder="1" applyAlignment="1">
      <alignment horizontal="left" vertical="top" wrapText="1"/>
    </xf>
    <xf numFmtId="0" fontId="2" fillId="0" borderId="1" xfId="0" applyFont="1" applyBorder="1" applyAlignment="1" applyProtection="1">
      <alignment vertical="top" wrapText="1"/>
      <protection locked="0"/>
    </xf>
    <xf numFmtId="0" fontId="2" fillId="0" borderId="6" xfId="0" applyFont="1" applyBorder="1" applyAlignment="1">
      <alignment horizontal="left" vertical="top"/>
    </xf>
    <xf numFmtId="0" fontId="2" fillId="0" borderId="6" xfId="0" applyFont="1" applyBorder="1" applyAlignment="1" applyProtection="1">
      <alignment horizontal="center" vertical="top"/>
      <protection locked="0"/>
    </xf>
    <xf numFmtId="0" fontId="2" fillId="0" borderId="1" xfId="0" applyFont="1" applyBorder="1" applyAlignment="1">
      <alignment horizontal="center" vertical="center"/>
    </xf>
    <xf numFmtId="0" fontId="9" fillId="0" borderId="0" xfId="0" applyFont="1"/>
    <xf numFmtId="14" fontId="0" fillId="0" borderId="0" xfId="0" applyNumberFormat="1" applyAlignment="1">
      <alignment horizontal="left" vertical="top"/>
    </xf>
    <xf numFmtId="0" fontId="2" fillId="0" borderId="16" xfId="0" applyFont="1" applyBorder="1" applyAlignment="1" applyProtection="1">
      <alignment horizontal="left" vertical="top" wrapText="1"/>
      <protection locked="0"/>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17" xfId="0" applyFont="1" applyBorder="1" applyAlignment="1" applyProtection="1">
      <alignment horizontal="left" vertical="top" wrapText="1"/>
      <protection locked="0"/>
    </xf>
    <xf numFmtId="0" fontId="2" fillId="0" borderId="9" xfId="0" applyFont="1" applyBorder="1" applyAlignment="1" applyProtection="1">
      <alignment horizontal="left" vertical="top"/>
      <protection locked="0"/>
    </xf>
    <xf numFmtId="0" fontId="2" fillId="0" borderId="9" xfId="0" applyFont="1" applyBorder="1" applyAlignment="1">
      <alignment horizontal="center" vertical="center"/>
    </xf>
    <xf numFmtId="0" fontId="2" fillId="0" borderId="6" xfId="0" applyFont="1" applyBorder="1" applyAlignment="1">
      <alignment horizontal="center" vertical="top" wrapText="1"/>
    </xf>
    <xf numFmtId="0" fontId="2" fillId="0" borderId="0" xfId="0" applyFont="1" applyAlignment="1" applyProtection="1">
      <alignment vertical="top" wrapText="1"/>
      <protection locked="0"/>
    </xf>
    <xf numFmtId="0" fontId="2" fillId="0" borderId="0" xfId="0" applyFont="1" applyAlignment="1" applyProtection="1">
      <alignment horizontal="center" vertical="center"/>
      <protection locked="0"/>
    </xf>
    <xf numFmtId="0" fontId="8" fillId="0" borderId="0" xfId="0" applyFont="1" applyAlignment="1">
      <alignment horizontal="left" vertical="top"/>
    </xf>
    <xf numFmtId="0" fontId="2" fillId="0" borderId="0" xfId="0" applyFont="1" applyAlignment="1">
      <alignment horizontal="center" vertical="top" wrapText="1"/>
    </xf>
    <xf numFmtId="0" fontId="2" fillId="0" borderId="0" xfId="0" applyFont="1" applyAlignment="1" applyProtection="1">
      <alignment horizontal="center" vertical="center" wrapText="1"/>
      <protection locked="0"/>
    </xf>
    <xf numFmtId="0" fontId="2" fillId="0" borderId="1" xfId="0" applyFont="1" applyBorder="1" applyAlignment="1" applyProtection="1">
      <alignment horizontal="center" vertical="top" wrapText="1"/>
      <protection locked="0"/>
    </xf>
    <xf numFmtId="0" fontId="2" fillId="0" borderId="9" xfId="0" applyFont="1" applyBorder="1" applyAlignment="1" applyProtection="1">
      <alignment vertical="top" wrapText="1"/>
      <protection locked="0"/>
    </xf>
    <xf numFmtId="0" fontId="0" fillId="0" borderId="5" xfId="0" applyBorder="1" applyAlignment="1">
      <alignment horizontal="left" vertical="top" wrapText="1"/>
    </xf>
    <xf numFmtId="0" fontId="2" fillId="0" borderId="6" xfId="0" applyFont="1" applyBorder="1" applyAlignment="1">
      <alignment horizontal="left" vertical="top" wrapText="1"/>
    </xf>
    <xf numFmtId="0" fontId="2" fillId="0" borderId="6" xfId="0" applyFont="1" applyBorder="1" applyAlignment="1" applyProtection="1">
      <alignment horizontal="center" vertical="top" wrapText="1"/>
      <protection locked="0"/>
    </xf>
    <xf numFmtId="0" fontId="0" fillId="0" borderId="20" xfId="0" applyBorder="1" applyAlignment="1">
      <alignment horizontal="left" vertical="top" wrapText="1"/>
    </xf>
    <xf numFmtId="0" fontId="2" fillId="0" borderId="21" xfId="0" applyFont="1" applyBorder="1" applyAlignment="1" applyProtection="1">
      <alignment horizontal="left" vertical="top" wrapText="1"/>
      <protection locked="0"/>
    </xf>
    <xf numFmtId="0" fontId="2" fillId="0" borderId="21" xfId="0" applyFont="1" applyBorder="1" applyAlignment="1" applyProtection="1">
      <alignment horizontal="left" vertical="top"/>
      <protection locked="0"/>
    </xf>
    <xf numFmtId="0" fontId="0" fillId="0" borderId="21" xfId="0" applyBorder="1" applyAlignment="1">
      <alignment horizontal="left" vertical="top"/>
    </xf>
    <xf numFmtId="0" fontId="2" fillId="0" borderId="19" xfId="0" applyFont="1" applyBorder="1" applyAlignment="1" applyProtection="1">
      <alignment vertical="top" wrapText="1"/>
      <protection locked="0"/>
    </xf>
    <xf numFmtId="0" fontId="2" fillId="0" borderId="2"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wrapText="1"/>
      <protection locked="0"/>
    </xf>
    <xf numFmtId="0" fontId="2" fillId="0" borderId="10" xfId="0" applyFont="1" applyBorder="1" applyAlignment="1">
      <alignment horizontal="center" vertical="center"/>
    </xf>
    <xf numFmtId="0" fontId="2" fillId="0" borderId="4" xfId="0" applyFont="1" applyBorder="1" applyAlignment="1" applyProtection="1">
      <alignment horizontal="left" vertical="top" wrapText="1"/>
      <protection locked="0"/>
    </xf>
    <xf numFmtId="0" fontId="2" fillId="0" borderId="3" xfId="0" applyFont="1" applyBorder="1" applyAlignment="1">
      <alignment horizontal="center" vertical="center"/>
    </xf>
    <xf numFmtId="0" fontId="2" fillId="0" borderId="5" xfId="0" applyFont="1" applyBorder="1" applyAlignment="1" applyProtection="1">
      <alignment horizontal="left" vertical="top"/>
      <protection locked="0"/>
    </xf>
    <xf numFmtId="0" fontId="2" fillId="0" borderId="11" xfId="0" applyFont="1" applyBorder="1" applyAlignment="1">
      <alignment horizontal="center" vertical="center"/>
    </xf>
    <xf numFmtId="0" fontId="2" fillId="0" borderId="18"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10" fillId="0" borderId="0" xfId="0" applyFont="1" applyAlignment="1">
      <alignment horizontal="center" vertical="center"/>
    </xf>
    <xf numFmtId="0" fontId="0" fillId="0" borderId="0" xfId="0" applyAlignment="1">
      <alignment vertical="top"/>
    </xf>
    <xf numFmtId="0" fontId="2" fillId="0" borderId="1" xfId="0" applyFont="1" applyBorder="1" applyAlignment="1" applyProtection="1">
      <alignment vertical="center" wrapText="1"/>
      <protection locked="0"/>
    </xf>
    <xf numFmtId="0" fontId="0" fillId="0" borderId="1" xfId="0" applyBorder="1" applyAlignment="1">
      <alignment vertical="top"/>
    </xf>
    <xf numFmtId="0" fontId="8" fillId="0" borderId="0" xfId="0" applyFont="1" applyAlignment="1">
      <alignment horizontal="center" vertical="top"/>
    </xf>
    <xf numFmtId="0" fontId="2" fillId="0" borderId="1" xfId="0" applyFont="1" applyBorder="1" applyAlignment="1" applyProtection="1">
      <alignment horizontal="left" vertical="center" wrapText="1"/>
      <protection locked="0"/>
    </xf>
    <xf numFmtId="0" fontId="0" fillId="0" borderId="23" xfId="0" applyBorder="1" applyAlignment="1">
      <alignment horizontal="left" vertical="top"/>
    </xf>
    <xf numFmtId="0" fontId="2" fillId="0" borderId="23" xfId="0" applyFont="1" applyBorder="1" applyAlignment="1" applyProtection="1">
      <alignment horizontal="left" vertical="top" wrapText="1"/>
      <protection locked="0"/>
    </xf>
    <xf numFmtId="0" fontId="2" fillId="0" borderId="23" xfId="0" applyFont="1" applyBorder="1" applyAlignment="1" applyProtection="1">
      <alignment horizontal="center" vertical="center" wrapText="1"/>
      <protection locked="0"/>
    </xf>
    <xf numFmtId="0" fontId="2" fillId="3" borderId="23" xfId="0" applyFont="1" applyFill="1" applyBorder="1" applyAlignment="1" applyProtection="1">
      <alignment horizontal="center" vertical="center"/>
      <protection locked="0"/>
    </xf>
    <xf numFmtId="0" fontId="2" fillId="0" borderId="23" xfId="0" applyFont="1" applyBorder="1" applyAlignment="1">
      <alignment horizontal="center" vertical="center"/>
    </xf>
    <xf numFmtId="0" fontId="4" fillId="2" borderId="24" xfId="0" applyFont="1" applyFill="1" applyBorder="1" applyAlignment="1">
      <alignment horizontal="left" vertical="top"/>
    </xf>
    <xf numFmtId="0" fontId="4" fillId="2" borderId="24" xfId="0" applyFont="1" applyFill="1" applyBorder="1" applyAlignment="1">
      <alignment horizontal="left" vertical="top" wrapText="1"/>
    </xf>
    <xf numFmtId="0" fontId="4" fillId="2" borderId="24" xfId="0" applyFont="1" applyFill="1" applyBorder="1" applyAlignment="1">
      <alignment vertical="center" textRotation="45"/>
    </xf>
    <xf numFmtId="0" fontId="4" fillId="2" borderId="24" xfId="0" applyFont="1" applyFill="1" applyBorder="1" applyAlignment="1">
      <alignment horizontal="center" vertical="center"/>
    </xf>
    <xf numFmtId="0" fontId="4" fillId="2" borderId="26" xfId="0" applyFont="1" applyFill="1" applyBorder="1" applyAlignment="1">
      <alignment vertical="top" wrapText="1"/>
    </xf>
    <xf numFmtId="0" fontId="4" fillId="2" borderId="24" xfId="0" applyFont="1" applyFill="1" applyBorder="1" applyAlignment="1">
      <alignment vertical="top" wrapText="1"/>
    </xf>
    <xf numFmtId="0" fontId="12" fillId="0" borderId="1" xfId="0" applyFont="1" applyBorder="1" applyAlignment="1">
      <alignment horizontal="left" vertical="top" wrapText="1"/>
    </xf>
    <xf numFmtId="0" fontId="12" fillId="0" borderId="23" xfId="0" applyFont="1" applyBorder="1" applyAlignment="1">
      <alignment horizontal="left" vertical="top" wrapText="1"/>
    </xf>
    <xf numFmtId="0" fontId="12" fillId="0" borderId="1" xfId="0" applyFont="1" applyBorder="1" applyAlignment="1">
      <alignment horizontal="left" vertical="top"/>
    </xf>
    <xf numFmtId="0" fontId="13" fillId="0" borderId="23" xfId="0" applyFont="1" applyBorder="1" applyAlignment="1">
      <alignment horizontal="left" vertical="top" wrapText="1"/>
    </xf>
    <xf numFmtId="0" fontId="13" fillId="0" borderId="1" xfId="0" applyFont="1" applyBorder="1" applyAlignment="1">
      <alignment horizontal="left" vertical="top" wrapText="1"/>
    </xf>
    <xf numFmtId="0" fontId="16" fillId="0" borderId="1" xfId="0" applyFont="1" applyBorder="1" applyAlignment="1" applyProtection="1">
      <alignment horizontal="left" vertical="top" wrapText="1"/>
      <protection locked="0"/>
    </xf>
    <xf numFmtId="0" fontId="4" fillId="0" borderId="24" xfId="0" applyFont="1" applyBorder="1" applyAlignment="1" applyProtection="1">
      <alignment horizontal="left" vertical="center" textRotation="45" wrapText="1"/>
      <protection locked="0"/>
    </xf>
    <xf numFmtId="0" fontId="4" fillId="2" borderId="31" xfId="0" applyFont="1" applyFill="1" applyBorder="1" applyAlignment="1">
      <alignment horizontal="left" vertical="top"/>
    </xf>
    <xf numFmtId="0" fontId="9" fillId="0" borderId="30" xfId="0" applyFont="1" applyBorder="1" applyAlignment="1">
      <alignment horizontal="left" vertical="top"/>
    </xf>
    <xf numFmtId="0" fontId="4" fillId="2" borderId="25" xfId="0" applyFont="1" applyFill="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5" borderId="1" xfId="0" applyFill="1" applyBorder="1" applyAlignment="1">
      <alignment horizontal="left" vertical="top"/>
    </xf>
    <xf numFmtId="0" fontId="0" fillId="3" borderId="1" xfId="0" applyFill="1" applyBorder="1" applyAlignment="1">
      <alignment horizontal="left" vertical="top"/>
    </xf>
    <xf numFmtId="0" fontId="2" fillId="5" borderId="1" xfId="0" applyFont="1" applyFill="1" applyBorder="1" applyAlignment="1" applyProtection="1">
      <alignment horizontal="center" vertical="center"/>
      <protection locked="0"/>
    </xf>
    <xf numFmtId="0" fontId="2" fillId="5" borderId="1" xfId="0" applyFont="1" applyFill="1" applyBorder="1" applyAlignment="1">
      <alignment horizontal="center" vertical="center"/>
    </xf>
    <xf numFmtId="0" fontId="8" fillId="0" borderId="22" xfId="0" applyFont="1" applyBorder="1" applyAlignment="1">
      <alignment horizontal="center" vertical="top"/>
    </xf>
    <xf numFmtId="0" fontId="10" fillId="0" borderId="0" xfId="0" applyFont="1" applyAlignment="1">
      <alignment horizontal="center" vertical="center"/>
    </xf>
    <xf numFmtId="0" fontId="4" fillId="0" borderId="0" xfId="0" applyFont="1" applyAlignment="1">
      <alignment horizontal="left"/>
    </xf>
    <xf numFmtId="0" fontId="0" fillId="0" borderId="0" xfId="0" applyAlignment="1">
      <alignment horizontal="left" vertical="top"/>
    </xf>
    <xf numFmtId="14" fontId="4" fillId="0" borderId="0" xfId="0" applyNumberFormat="1" applyFont="1" applyAlignment="1">
      <alignment horizontal="left" vertical="top"/>
    </xf>
    <xf numFmtId="0" fontId="4" fillId="0" borderId="0" xfId="0" applyFont="1" applyAlignment="1">
      <alignment horizontal="left" vertical="top"/>
    </xf>
    <xf numFmtId="0" fontId="4" fillId="0" borderId="28" xfId="0" applyFont="1" applyBorder="1" applyAlignment="1">
      <alignment horizontal="center" vertical="center"/>
    </xf>
    <xf numFmtId="0" fontId="4" fillId="0" borderId="27"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left"/>
    </xf>
    <xf numFmtId="0" fontId="4" fillId="0" borderId="9" xfId="0" applyFont="1" applyBorder="1" applyAlignment="1">
      <alignment horizontal="left"/>
    </xf>
    <xf numFmtId="0" fontId="0" fillId="0" borderId="9" xfId="0" applyBorder="1" applyAlignment="1">
      <alignment horizontal="left" vertical="top"/>
    </xf>
    <xf numFmtId="0" fontId="0" fillId="0" borderId="10" xfId="0" applyBorder="1" applyAlignment="1">
      <alignment horizontal="left" vertical="top"/>
    </xf>
    <xf numFmtId="0" fontId="4" fillId="0" borderId="4" xfId="0" applyFont="1" applyBorder="1" applyAlignment="1">
      <alignment horizontal="left"/>
    </xf>
    <xf numFmtId="0" fontId="4" fillId="0" borderId="1" xfId="0" applyFont="1" applyBorder="1" applyAlignment="1">
      <alignment horizontal="left"/>
    </xf>
    <xf numFmtId="14" fontId="4" fillId="0" borderId="1" xfId="0" applyNumberFormat="1" applyFont="1" applyBorder="1" applyAlignment="1">
      <alignment horizontal="left" vertical="top"/>
    </xf>
    <xf numFmtId="0" fontId="4" fillId="0" borderId="3" xfId="0" applyFont="1" applyBorder="1" applyAlignment="1">
      <alignment horizontal="left" vertical="top"/>
    </xf>
    <xf numFmtId="0" fontId="8" fillId="0" borderId="0" xfId="0" applyFont="1" applyAlignment="1">
      <alignment horizontal="center" vertical="top"/>
    </xf>
    <xf numFmtId="0" fontId="9" fillId="0" borderId="4" xfId="0" applyFont="1" applyBorder="1" applyAlignment="1">
      <alignment horizontal="left" vertical="top"/>
    </xf>
    <xf numFmtId="0" fontId="9" fillId="0" borderId="1" xfId="0" applyFont="1" applyBorder="1" applyAlignment="1">
      <alignment horizontal="left" vertical="top"/>
    </xf>
    <xf numFmtId="0" fontId="9" fillId="0" borderId="5" xfId="0" applyFont="1" applyBorder="1" applyAlignment="1">
      <alignment horizontal="left" vertical="top"/>
    </xf>
    <xf numFmtId="0" fontId="9" fillId="0" borderId="6" xfId="0" applyFont="1" applyBorder="1" applyAlignment="1">
      <alignment horizontal="left" vertical="top"/>
    </xf>
    <xf numFmtId="0" fontId="2" fillId="0" borderId="1"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4" fillId="0" borderId="1" xfId="0" applyFont="1" applyBorder="1" applyAlignment="1">
      <alignment horizontal="left" vertical="top"/>
    </xf>
    <xf numFmtId="0" fontId="19" fillId="5" borderId="0" xfId="0" applyFont="1" applyFill="1"/>
    <xf numFmtId="0" fontId="1" fillId="0" borderId="0" xfId="0" applyFont="1" applyAlignment="1">
      <alignment horizontal="left" vertical="top"/>
    </xf>
    <xf numFmtId="0" fontId="20" fillId="4" borderId="0" xfId="0" applyFont="1" applyFill="1" applyAlignment="1">
      <alignment horizontal="left" vertical="top"/>
    </xf>
    <xf numFmtId="0" fontId="1" fillId="0" borderId="0" xfId="0" applyFont="1"/>
    <xf numFmtId="0" fontId="1" fillId="8" borderId="0" xfId="0" applyFont="1" applyFill="1"/>
    <xf numFmtId="0" fontId="1" fillId="3" borderId="0" xfId="0" applyFont="1" applyFill="1" applyAlignment="1">
      <alignment horizontal="left" vertical="top"/>
    </xf>
    <xf numFmtId="0" fontId="1" fillId="5" borderId="0" xfId="0" applyFont="1" applyFill="1" applyAlignment="1">
      <alignment horizontal="left" vertical="top"/>
    </xf>
    <xf numFmtId="0" fontId="1" fillId="7" borderId="0" xfId="0" applyFont="1" applyFill="1"/>
    <xf numFmtId="0" fontId="1" fillId="9" borderId="0" xfId="0" applyFont="1" applyFill="1" applyAlignment="1">
      <alignment horizontal="left" vertical="top"/>
    </xf>
    <xf numFmtId="0" fontId="1" fillId="7" borderId="0" xfId="0" applyFont="1" applyFill="1" applyAlignment="1">
      <alignment horizontal="left" vertical="top"/>
    </xf>
    <xf numFmtId="0" fontId="1" fillId="6" borderId="0" xfId="0" applyFont="1" applyFill="1" applyAlignment="1">
      <alignment horizontal="left" vertical="top"/>
    </xf>
    <xf numFmtId="0" fontId="1" fillId="5" borderId="0" xfId="0" applyFont="1" applyFill="1"/>
    <xf numFmtId="0" fontId="1" fillId="8" borderId="0" xfId="0" applyFont="1" applyFill="1" applyAlignment="1">
      <alignment horizontal="left" vertical="top"/>
    </xf>
    <xf numFmtId="0" fontId="1" fillId="4" borderId="0" xfId="0" applyFont="1" applyFill="1"/>
    <xf numFmtId="0" fontId="1" fillId="10" borderId="0" xfId="0" applyFont="1" applyFill="1"/>
    <xf numFmtId="0" fontId="1" fillId="10" borderId="0" xfId="0" applyFont="1" applyFill="1" applyAlignment="1">
      <alignment horizontal="left" vertical="top"/>
    </xf>
  </cellXfs>
  <cellStyles count="1">
    <cellStyle name="Normal" xfId="0" builtinId="0"/>
  </cellStyles>
  <dxfs count="40">
    <dxf>
      <fill>
        <patternFill>
          <bgColor rgb="FFFFC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92D050"/>
        </patternFill>
      </fill>
    </dxf>
    <dxf>
      <fill>
        <patternFill>
          <bgColor rgb="FFFFFF00"/>
        </patternFill>
      </fill>
    </dxf>
    <dxf>
      <fill>
        <patternFill>
          <bgColor rgb="FFFFFF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FFC000"/>
        </patternFill>
      </fill>
    </dxf>
    <dxf>
      <fill>
        <patternFill>
          <bgColor rgb="FFFFFF00"/>
        </patternFill>
      </fill>
    </dxf>
    <dxf>
      <fill>
        <patternFill>
          <bgColor rgb="FF92D05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220436</xdr:colOff>
      <xdr:row>95</xdr:row>
      <xdr:rowOff>146212</xdr:rowOff>
    </xdr:from>
    <xdr:to>
      <xdr:col>8</xdr:col>
      <xdr:colOff>1566981</xdr:colOff>
      <xdr:row>138</xdr:row>
      <xdr:rowOff>149679</xdr:rowOff>
    </xdr:to>
    <xdr:pic>
      <xdr:nvPicPr>
        <xdr:cNvPr id="4" name="Picture 3">
          <a:extLst>
            <a:ext uri="{FF2B5EF4-FFF2-40B4-BE49-F238E27FC236}">
              <a16:creationId xmlns:a16="http://schemas.microsoft.com/office/drawing/2014/main" id="{79ED13CA-4579-4748-9B15-40600695A51C}"/>
            </a:ext>
          </a:extLst>
        </xdr:cNvPr>
        <xdr:cNvPicPr>
          <a:picLocks noChangeAspect="1"/>
        </xdr:cNvPicPr>
      </xdr:nvPicPr>
      <xdr:blipFill>
        <a:blip xmlns:r="http://schemas.openxmlformats.org/officeDocument/2006/relationships" r:embed="rId1"/>
        <a:stretch>
          <a:fillRect/>
        </a:stretch>
      </xdr:blipFill>
      <xdr:spPr>
        <a:xfrm>
          <a:off x="1472293" y="43131176"/>
          <a:ext cx="8993759" cy="819496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32"/>
  <sheetViews>
    <sheetView topLeftCell="D1" zoomScale="80" zoomScaleNormal="80" workbookViewId="0">
      <pane ySplit="9" topLeftCell="A75" activePane="bottomLeft" state="frozen"/>
      <selection pane="bottomLeft" activeCell="E83" sqref="E83"/>
    </sheetView>
  </sheetViews>
  <sheetFormatPr baseColWidth="10" defaultColWidth="8.83203125" defaultRowHeight="15" x14ac:dyDescent="0.2"/>
  <cols>
    <col min="1" max="2" width="9.1640625" style="1"/>
    <col min="3" max="3" width="9.5" style="2" customWidth="1"/>
    <col min="4" max="4" width="26.5" style="1" customWidth="1"/>
    <col min="5" max="5" width="23.5" style="1" customWidth="1"/>
    <col min="6" max="6" width="21.83203125" style="1" customWidth="1"/>
    <col min="7" max="7" width="22.83203125" style="1" customWidth="1"/>
    <col min="8" max="8" width="19.6640625" style="1" customWidth="1"/>
    <col min="9" max="9" width="58.5" style="1" bestFit="1" customWidth="1"/>
    <col min="10" max="10" width="11.5" style="15" bestFit="1" customWidth="1"/>
    <col min="11" max="11" width="9.5" style="15" customWidth="1"/>
    <col min="12" max="12" width="7.5" style="1" bestFit="1" customWidth="1"/>
    <col min="13" max="13" width="47.83203125" style="1" customWidth="1"/>
    <col min="14" max="14" width="10.6640625" style="1" customWidth="1"/>
    <col min="15" max="15" width="8.5" style="15" customWidth="1"/>
    <col min="16" max="16" width="8.5" style="1" customWidth="1"/>
    <col min="17" max="17" width="18" style="1" hidden="1" customWidth="1"/>
    <col min="18" max="18" width="30.83203125" style="1" hidden="1" customWidth="1"/>
    <col min="19" max="30" width="9.1640625" style="1"/>
    <col min="31" max="31" width="14.33203125" style="1" bestFit="1" customWidth="1"/>
    <col min="32" max="32" width="12" style="1" bestFit="1" customWidth="1"/>
    <col min="33" max="34" width="9.1640625" style="1"/>
    <col min="35" max="35" width="12" style="1" bestFit="1" customWidth="1"/>
    <col min="36" max="258" width="9.1640625" style="1"/>
    <col min="259" max="259" width="9.5" style="1" customWidth="1"/>
    <col min="260" max="260" width="30.6640625" style="1" customWidth="1"/>
    <col min="261" max="261" width="11.5" style="1" customWidth="1"/>
    <col min="262" max="262" width="31.1640625" style="1" customWidth="1"/>
    <col min="263" max="263" width="22.83203125" style="1" customWidth="1"/>
    <col min="264" max="264" width="48.33203125" style="1" customWidth="1"/>
    <col min="265" max="265" width="7.5" style="1" customWidth="1"/>
    <col min="266" max="266" width="8.5" style="1" customWidth="1"/>
    <col min="267" max="267" width="9.6640625" style="1" customWidth="1"/>
    <col min="268" max="268" width="28.6640625" style="1" customWidth="1"/>
    <col min="269" max="269" width="40.6640625" style="1" customWidth="1"/>
    <col min="270" max="270" width="5.83203125" style="1" customWidth="1"/>
    <col min="271" max="271" width="5.33203125" style="1" customWidth="1"/>
    <col min="272" max="272" width="7.33203125" style="1" customWidth="1"/>
    <col min="273" max="273" width="18" style="1" customWidth="1"/>
    <col min="274" max="274" width="30.83203125" style="1" customWidth="1"/>
    <col min="275" max="514" width="9.1640625" style="1"/>
    <col min="515" max="515" width="9.5" style="1" customWidth="1"/>
    <col min="516" max="516" width="30.6640625" style="1" customWidth="1"/>
    <col min="517" max="517" width="11.5" style="1" customWidth="1"/>
    <col min="518" max="518" width="31.1640625" style="1" customWidth="1"/>
    <col min="519" max="519" width="22.83203125" style="1" customWidth="1"/>
    <col min="520" max="520" width="48.33203125" style="1" customWidth="1"/>
    <col min="521" max="521" width="7.5" style="1" customWidth="1"/>
    <col min="522" max="522" width="8.5" style="1" customWidth="1"/>
    <col min="523" max="523" width="9.6640625" style="1" customWidth="1"/>
    <col min="524" max="524" width="28.6640625" style="1" customWidth="1"/>
    <col min="525" max="525" width="40.6640625" style="1" customWidth="1"/>
    <col min="526" max="526" width="5.83203125" style="1" customWidth="1"/>
    <col min="527" max="527" width="5.33203125" style="1" customWidth="1"/>
    <col min="528" max="528" width="7.33203125" style="1" customWidth="1"/>
    <col min="529" max="529" width="18" style="1" customWidth="1"/>
    <col min="530" max="530" width="30.83203125" style="1" customWidth="1"/>
    <col min="531" max="770" width="9.1640625" style="1"/>
    <col min="771" max="771" width="9.5" style="1" customWidth="1"/>
    <col min="772" max="772" width="30.6640625" style="1" customWidth="1"/>
    <col min="773" max="773" width="11.5" style="1" customWidth="1"/>
    <col min="774" max="774" width="31.1640625" style="1" customWidth="1"/>
    <col min="775" max="775" width="22.83203125" style="1" customWidth="1"/>
    <col min="776" max="776" width="48.33203125" style="1" customWidth="1"/>
    <col min="777" max="777" width="7.5" style="1" customWidth="1"/>
    <col min="778" max="778" width="8.5" style="1" customWidth="1"/>
    <col min="779" max="779" width="9.6640625" style="1" customWidth="1"/>
    <col min="780" max="780" width="28.6640625" style="1" customWidth="1"/>
    <col min="781" max="781" width="40.6640625" style="1" customWidth="1"/>
    <col min="782" max="782" width="5.83203125" style="1" customWidth="1"/>
    <col min="783" max="783" width="5.33203125" style="1" customWidth="1"/>
    <col min="784" max="784" width="7.33203125" style="1" customWidth="1"/>
    <col min="785" max="785" width="18" style="1" customWidth="1"/>
    <col min="786" max="786" width="30.83203125" style="1" customWidth="1"/>
    <col min="787" max="1026" width="9.1640625" style="1"/>
    <col min="1027" max="1027" width="9.5" style="1" customWidth="1"/>
    <col min="1028" max="1028" width="30.6640625" style="1" customWidth="1"/>
    <col min="1029" max="1029" width="11.5" style="1" customWidth="1"/>
    <col min="1030" max="1030" width="31.1640625" style="1" customWidth="1"/>
    <col min="1031" max="1031" width="22.83203125" style="1" customWidth="1"/>
    <col min="1032" max="1032" width="48.33203125" style="1" customWidth="1"/>
    <col min="1033" max="1033" width="7.5" style="1" customWidth="1"/>
    <col min="1034" max="1034" width="8.5" style="1" customWidth="1"/>
    <col min="1035" max="1035" width="9.6640625" style="1" customWidth="1"/>
    <col min="1036" max="1036" width="28.6640625" style="1" customWidth="1"/>
    <col min="1037" max="1037" width="40.6640625" style="1" customWidth="1"/>
    <col min="1038" max="1038" width="5.83203125" style="1" customWidth="1"/>
    <col min="1039" max="1039" width="5.33203125" style="1" customWidth="1"/>
    <col min="1040" max="1040" width="7.33203125" style="1" customWidth="1"/>
    <col min="1041" max="1041" width="18" style="1" customWidth="1"/>
    <col min="1042" max="1042" width="30.83203125" style="1" customWidth="1"/>
    <col min="1043" max="1282" width="9.1640625" style="1"/>
    <col min="1283" max="1283" width="9.5" style="1" customWidth="1"/>
    <col min="1284" max="1284" width="30.6640625" style="1" customWidth="1"/>
    <col min="1285" max="1285" width="11.5" style="1" customWidth="1"/>
    <col min="1286" max="1286" width="31.1640625" style="1" customWidth="1"/>
    <col min="1287" max="1287" width="22.83203125" style="1" customWidth="1"/>
    <col min="1288" max="1288" width="48.33203125" style="1" customWidth="1"/>
    <col min="1289" max="1289" width="7.5" style="1" customWidth="1"/>
    <col min="1290" max="1290" width="8.5" style="1" customWidth="1"/>
    <col min="1291" max="1291" width="9.6640625" style="1" customWidth="1"/>
    <col min="1292" max="1292" width="28.6640625" style="1" customWidth="1"/>
    <col min="1293" max="1293" width="40.6640625" style="1" customWidth="1"/>
    <col min="1294" max="1294" width="5.83203125" style="1" customWidth="1"/>
    <col min="1295" max="1295" width="5.33203125" style="1" customWidth="1"/>
    <col min="1296" max="1296" width="7.33203125" style="1" customWidth="1"/>
    <col min="1297" max="1297" width="18" style="1" customWidth="1"/>
    <col min="1298" max="1298" width="30.83203125" style="1" customWidth="1"/>
    <col min="1299" max="1538" width="9.1640625" style="1"/>
    <col min="1539" max="1539" width="9.5" style="1" customWidth="1"/>
    <col min="1540" max="1540" width="30.6640625" style="1" customWidth="1"/>
    <col min="1541" max="1541" width="11.5" style="1" customWidth="1"/>
    <col min="1542" max="1542" width="31.1640625" style="1" customWidth="1"/>
    <col min="1543" max="1543" width="22.83203125" style="1" customWidth="1"/>
    <col min="1544" max="1544" width="48.33203125" style="1" customWidth="1"/>
    <col min="1545" max="1545" width="7.5" style="1" customWidth="1"/>
    <col min="1546" max="1546" width="8.5" style="1" customWidth="1"/>
    <col min="1547" max="1547" width="9.6640625" style="1" customWidth="1"/>
    <col min="1548" max="1548" width="28.6640625" style="1" customWidth="1"/>
    <col min="1549" max="1549" width="40.6640625" style="1" customWidth="1"/>
    <col min="1550" max="1550" width="5.83203125" style="1" customWidth="1"/>
    <col min="1551" max="1551" width="5.33203125" style="1" customWidth="1"/>
    <col min="1552" max="1552" width="7.33203125" style="1" customWidth="1"/>
    <col min="1553" max="1553" width="18" style="1" customWidth="1"/>
    <col min="1554" max="1554" width="30.83203125" style="1" customWidth="1"/>
    <col min="1555" max="1794" width="9.1640625" style="1"/>
    <col min="1795" max="1795" width="9.5" style="1" customWidth="1"/>
    <col min="1796" max="1796" width="30.6640625" style="1" customWidth="1"/>
    <col min="1797" max="1797" width="11.5" style="1" customWidth="1"/>
    <col min="1798" max="1798" width="31.1640625" style="1" customWidth="1"/>
    <col min="1799" max="1799" width="22.83203125" style="1" customWidth="1"/>
    <col min="1800" max="1800" width="48.33203125" style="1" customWidth="1"/>
    <col min="1801" max="1801" width="7.5" style="1" customWidth="1"/>
    <col min="1802" max="1802" width="8.5" style="1" customWidth="1"/>
    <col min="1803" max="1803" width="9.6640625" style="1" customWidth="1"/>
    <col min="1804" max="1804" width="28.6640625" style="1" customWidth="1"/>
    <col min="1805" max="1805" width="40.6640625" style="1" customWidth="1"/>
    <col min="1806" max="1806" width="5.83203125" style="1" customWidth="1"/>
    <col min="1807" max="1807" width="5.33203125" style="1" customWidth="1"/>
    <col min="1808" max="1808" width="7.33203125" style="1" customWidth="1"/>
    <col min="1809" max="1809" width="18" style="1" customWidth="1"/>
    <col min="1810" max="1810" width="30.83203125" style="1" customWidth="1"/>
    <col min="1811" max="2050" width="9.1640625" style="1"/>
    <col min="2051" max="2051" width="9.5" style="1" customWidth="1"/>
    <col min="2052" max="2052" width="30.6640625" style="1" customWidth="1"/>
    <col min="2053" max="2053" width="11.5" style="1" customWidth="1"/>
    <col min="2054" max="2054" width="31.1640625" style="1" customWidth="1"/>
    <col min="2055" max="2055" width="22.83203125" style="1" customWidth="1"/>
    <col min="2056" max="2056" width="48.33203125" style="1" customWidth="1"/>
    <col min="2057" max="2057" width="7.5" style="1" customWidth="1"/>
    <col min="2058" max="2058" width="8.5" style="1" customWidth="1"/>
    <col min="2059" max="2059" width="9.6640625" style="1" customWidth="1"/>
    <col min="2060" max="2060" width="28.6640625" style="1" customWidth="1"/>
    <col min="2061" max="2061" width="40.6640625" style="1" customWidth="1"/>
    <col min="2062" max="2062" width="5.83203125" style="1" customWidth="1"/>
    <col min="2063" max="2063" width="5.33203125" style="1" customWidth="1"/>
    <col min="2064" max="2064" width="7.33203125" style="1" customWidth="1"/>
    <col min="2065" max="2065" width="18" style="1" customWidth="1"/>
    <col min="2066" max="2066" width="30.83203125" style="1" customWidth="1"/>
    <col min="2067" max="2306" width="9.1640625" style="1"/>
    <col min="2307" max="2307" width="9.5" style="1" customWidth="1"/>
    <col min="2308" max="2308" width="30.6640625" style="1" customWidth="1"/>
    <col min="2309" max="2309" width="11.5" style="1" customWidth="1"/>
    <col min="2310" max="2310" width="31.1640625" style="1" customWidth="1"/>
    <col min="2311" max="2311" width="22.83203125" style="1" customWidth="1"/>
    <col min="2312" max="2312" width="48.33203125" style="1" customWidth="1"/>
    <col min="2313" max="2313" width="7.5" style="1" customWidth="1"/>
    <col min="2314" max="2314" width="8.5" style="1" customWidth="1"/>
    <col min="2315" max="2315" width="9.6640625" style="1" customWidth="1"/>
    <col min="2316" max="2316" width="28.6640625" style="1" customWidth="1"/>
    <col min="2317" max="2317" width="40.6640625" style="1" customWidth="1"/>
    <col min="2318" max="2318" width="5.83203125" style="1" customWidth="1"/>
    <col min="2319" max="2319" width="5.33203125" style="1" customWidth="1"/>
    <col min="2320" max="2320" width="7.33203125" style="1" customWidth="1"/>
    <col min="2321" max="2321" width="18" style="1" customWidth="1"/>
    <col min="2322" max="2322" width="30.83203125" style="1" customWidth="1"/>
    <col min="2323" max="2562" width="9.1640625" style="1"/>
    <col min="2563" max="2563" width="9.5" style="1" customWidth="1"/>
    <col min="2564" max="2564" width="30.6640625" style="1" customWidth="1"/>
    <col min="2565" max="2565" width="11.5" style="1" customWidth="1"/>
    <col min="2566" max="2566" width="31.1640625" style="1" customWidth="1"/>
    <col min="2567" max="2567" width="22.83203125" style="1" customWidth="1"/>
    <col min="2568" max="2568" width="48.33203125" style="1" customWidth="1"/>
    <col min="2569" max="2569" width="7.5" style="1" customWidth="1"/>
    <col min="2570" max="2570" width="8.5" style="1" customWidth="1"/>
    <col min="2571" max="2571" width="9.6640625" style="1" customWidth="1"/>
    <col min="2572" max="2572" width="28.6640625" style="1" customWidth="1"/>
    <col min="2573" max="2573" width="40.6640625" style="1" customWidth="1"/>
    <col min="2574" max="2574" width="5.83203125" style="1" customWidth="1"/>
    <col min="2575" max="2575" width="5.33203125" style="1" customWidth="1"/>
    <col min="2576" max="2576" width="7.33203125" style="1" customWidth="1"/>
    <col min="2577" max="2577" width="18" style="1" customWidth="1"/>
    <col min="2578" max="2578" width="30.83203125" style="1" customWidth="1"/>
    <col min="2579" max="2818" width="9.1640625" style="1"/>
    <col min="2819" max="2819" width="9.5" style="1" customWidth="1"/>
    <col min="2820" max="2820" width="30.6640625" style="1" customWidth="1"/>
    <col min="2821" max="2821" width="11.5" style="1" customWidth="1"/>
    <col min="2822" max="2822" width="31.1640625" style="1" customWidth="1"/>
    <col min="2823" max="2823" width="22.83203125" style="1" customWidth="1"/>
    <col min="2824" max="2824" width="48.33203125" style="1" customWidth="1"/>
    <col min="2825" max="2825" width="7.5" style="1" customWidth="1"/>
    <col min="2826" max="2826" width="8.5" style="1" customWidth="1"/>
    <col min="2827" max="2827" width="9.6640625" style="1" customWidth="1"/>
    <col min="2828" max="2828" width="28.6640625" style="1" customWidth="1"/>
    <col min="2829" max="2829" width="40.6640625" style="1" customWidth="1"/>
    <col min="2830" max="2830" width="5.83203125" style="1" customWidth="1"/>
    <col min="2831" max="2831" width="5.33203125" style="1" customWidth="1"/>
    <col min="2832" max="2832" width="7.33203125" style="1" customWidth="1"/>
    <col min="2833" max="2833" width="18" style="1" customWidth="1"/>
    <col min="2834" max="2834" width="30.83203125" style="1" customWidth="1"/>
    <col min="2835" max="3074" width="9.1640625" style="1"/>
    <col min="3075" max="3075" width="9.5" style="1" customWidth="1"/>
    <col min="3076" max="3076" width="30.6640625" style="1" customWidth="1"/>
    <col min="3077" max="3077" width="11.5" style="1" customWidth="1"/>
    <col min="3078" max="3078" width="31.1640625" style="1" customWidth="1"/>
    <col min="3079" max="3079" width="22.83203125" style="1" customWidth="1"/>
    <col min="3080" max="3080" width="48.33203125" style="1" customWidth="1"/>
    <col min="3081" max="3081" width="7.5" style="1" customWidth="1"/>
    <col min="3082" max="3082" width="8.5" style="1" customWidth="1"/>
    <col min="3083" max="3083" width="9.6640625" style="1" customWidth="1"/>
    <col min="3084" max="3084" width="28.6640625" style="1" customWidth="1"/>
    <col min="3085" max="3085" width="40.6640625" style="1" customWidth="1"/>
    <col min="3086" max="3086" width="5.83203125" style="1" customWidth="1"/>
    <col min="3087" max="3087" width="5.33203125" style="1" customWidth="1"/>
    <col min="3088" max="3088" width="7.33203125" style="1" customWidth="1"/>
    <col min="3089" max="3089" width="18" style="1" customWidth="1"/>
    <col min="3090" max="3090" width="30.83203125" style="1" customWidth="1"/>
    <col min="3091" max="3330" width="9.1640625" style="1"/>
    <col min="3331" max="3331" width="9.5" style="1" customWidth="1"/>
    <col min="3332" max="3332" width="30.6640625" style="1" customWidth="1"/>
    <col min="3333" max="3333" width="11.5" style="1" customWidth="1"/>
    <col min="3334" max="3334" width="31.1640625" style="1" customWidth="1"/>
    <col min="3335" max="3335" width="22.83203125" style="1" customWidth="1"/>
    <col min="3336" max="3336" width="48.33203125" style="1" customWidth="1"/>
    <col min="3337" max="3337" width="7.5" style="1" customWidth="1"/>
    <col min="3338" max="3338" width="8.5" style="1" customWidth="1"/>
    <col min="3339" max="3339" width="9.6640625" style="1" customWidth="1"/>
    <col min="3340" max="3340" width="28.6640625" style="1" customWidth="1"/>
    <col min="3341" max="3341" width="40.6640625" style="1" customWidth="1"/>
    <col min="3342" max="3342" width="5.83203125" style="1" customWidth="1"/>
    <col min="3343" max="3343" width="5.33203125" style="1" customWidth="1"/>
    <col min="3344" max="3344" width="7.33203125" style="1" customWidth="1"/>
    <col min="3345" max="3345" width="18" style="1" customWidth="1"/>
    <col min="3346" max="3346" width="30.83203125" style="1" customWidth="1"/>
    <col min="3347" max="3586" width="9.1640625" style="1"/>
    <col min="3587" max="3587" width="9.5" style="1" customWidth="1"/>
    <col min="3588" max="3588" width="30.6640625" style="1" customWidth="1"/>
    <col min="3589" max="3589" width="11.5" style="1" customWidth="1"/>
    <col min="3590" max="3590" width="31.1640625" style="1" customWidth="1"/>
    <col min="3591" max="3591" width="22.83203125" style="1" customWidth="1"/>
    <col min="3592" max="3592" width="48.33203125" style="1" customWidth="1"/>
    <col min="3593" max="3593" width="7.5" style="1" customWidth="1"/>
    <col min="3594" max="3594" width="8.5" style="1" customWidth="1"/>
    <col min="3595" max="3595" width="9.6640625" style="1" customWidth="1"/>
    <col min="3596" max="3596" width="28.6640625" style="1" customWidth="1"/>
    <col min="3597" max="3597" width="40.6640625" style="1" customWidth="1"/>
    <col min="3598" max="3598" width="5.83203125" style="1" customWidth="1"/>
    <col min="3599" max="3599" width="5.33203125" style="1" customWidth="1"/>
    <col min="3600" max="3600" width="7.33203125" style="1" customWidth="1"/>
    <col min="3601" max="3601" width="18" style="1" customWidth="1"/>
    <col min="3602" max="3602" width="30.83203125" style="1" customWidth="1"/>
    <col min="3603" max="3842" width="9.1640625" style="1"/>
    <col min="3843" max="3843" width="9.5" style="1" customWidth="1"/>
    <col min="3844" max="3844" width="30.6640625" style="1" customWidth="1"/>
    <col min="3845" max="3845" width="11.5" style="1" customWidth="1"/>
    <col min="3846" max="3846" width="31.1640625" style="1" customWidth="1"/>
    <col min="3847" max="3847" width="22.83203125" style="1" customWidth="1"/>
    <col min="3848" max="3848" width="48.33203125" style="1" customWidth="1"/>
    <col min="3849" max="3849" width="7.5" style="1" customWidth="1"/>
    <col min="3850" max="3850" width="8.5" style="1" customWidth="1"/>
    <col min="3851" max="3851" width="9.6640625" style="1" customWidth="1"/>
    <col min="3852" max="3852" width="28.6640625" style="1" customWidth="1"/>
    <col min="3853" max="3853" width="40.6640625" style="1" customWidth="1"/>
    <col min="3854" max="3854" width="5.83203125" style="1" customWidth="1"/>
    <col min="3855" max="3855" width="5.33203125" style="1" customWidth="1"/>
    <col min="3856" max="3856" width="7.33203125" style="1" customWidth="1"/>
    <col min="3857" max="3857" width="18" style="1" customWidth="1"/>
    <col min="3858" max="3858" width="30.83203125" style="1" customWidth="1"/>
    <col min="3859" max="4098" width="9.1640625" style="1"/>
    <col min="4099" max="4099" width="9.5" style="1" customWidth="1"/>
    <col min="4100" max="4100" width="30.6640625" style="1" customWidth="1"/>
    <col min="4101" max="4101" width="11.5" style="1" customWidth="1"/>
    <col min="4102" max="4102" width="31.1640625" style="1" customWidth="1"/>
    <col min="4103" max="4103" width="22.83203125" style="1" customWidth="1"/>
    <col min="4104" max="4104" width="48.33203125" style="1" customWidth="1"/>
    <col min="4105" max="4105" width="7.5" style="1" customWidth="1"/>
    <col min="4106" max="4106" width="8.5" style="1" customWidth="1"/>
    <col min="4107" max="4107" width="9.6640625" style="1" customWidth="1"/>
    <col min="4108" max="4108" width="28.6640625" style="1" customWidth="1"/>
    <col min="4109" max="4109" width="40.6640625" style="1" customWidth="1"/>
    <col min="4110" max="4110" width="5.83203125" style="1" customWidth="1"/>
    <col min="4111" max="4111" width="5.33203125" style="1" customWidth="1"/>
    <col min="4112" max="4112" width="7.33203125" style="1" customWidth="1"/>
    <col min="4113" max="4113" width="18" style="1" customWidth="1"/>
    <col min="4114" max="4114" width="30.83203125" style="1" customWidth="1"/>
    <col min="4115" max="4354" width="9.1640625" style="1"/>
    <col min="4355" max="4355" width="9.5" style="1" customWidth="1"/>
    <col min="4356" max="4356" width="30.6640625" style="1" customWidth="1"/>
    <col min="4357" max="4357" width="11.5" style="1" customWidth="1"/>
    <col min="4358" max="4358" width="31.1640625" style="1" customWidth="1"/>
    <col min="4359" max="4359" width="22.83203125" style="1" customWidth="1"/>
    <col min="4360" max="4360" width="48.33203125" style="1" customWidth="1"/>
    <col min="4361" max="4361" width="7.5" style="1" customWidth="1"/>
    <col min="4362" max="4362" width="8.5" style="1" customWidth="1"/>
    <col min="4363" max="4363" width="9.6640625" style="1" customWidth="1"/>
    <col min="4364" max="4364" width="28.6640625" style="1" customWidth="1"/>
    <col min="4365" max="4365" width="40.6640625" style="1" customWidth="1"/>
    <col min="4366" max="4366" width="5.83203125" style="1" customWidth="1"/>
    <col min="4367" max="4367" width="5.33203125" style="1" customWidth="1"/>
    <col min="4368" max="4368" width="7.33203125" style="1" customWidth="1"/>
    <col min="4369" max="4369" width="18" style="1" customWidth="1"/>
    <col min="4370" max="4370" width="30.83203125" style="1" customWidth="1"/>
    <col min="4371" max="4610" width="9.1640625" style="1"/>
    <col min="4611" max="4611" width="9.5" style="1" customWidth="1"/>
    <col min="4612" max="4612" width="30.6640625" style="1" customWidth="1"/>
    <col min="4613" max="4613" width="11.5" style="1" customWidth="1"/>
    <col min="4614" max="4614" width="31.1640625" style="1" customWidth="1"/>
    <col min="4615" max="4615" width="22.83203125" style="1" customWidth="1"/>
    <col min="4616" max="4616" width="48.33203125" style="1" customWidth="1"/>
    <col min="4617" max="4617" width="7.5" style="1" customWidth="1"/>
    <col min="4618" max="4618" width="8.5" style="1" customWidth="1"/>
    <col min="4619" max="4619" width="9.6640625" style="1" customWidth="1"/>
    <col min="4620" max="4620" width="28.6640625" style="1" customWidth="1"/>
    <col min="4621" max="4621" width="40.6640625" style="1" customWidth="1"/>
    <col min="4622" max="4622" width="5.83203125" style="1" customWidth="1"/>
    <col min="4623" max="4623" width="5.33203125" style="1" customWidth="1"/>
    <col min="4624" max="4624" width="7.33203125" style="1" customWidth="1"/>
    <col min="4625" max="4625" width="18" style="1" customWidth="1"/>
    <col min="4626" max="4626" width="30.83203125" style="1" customWidth="1"/>
    <col min="4627" max="4866" width="9.1640625" style="1"/>
    <col min="4867" max="4867" width="9.5" style="1" customWidth="1"/>
    <col min="4868" max="4868" width="30.6640625" style="1" customWidth="1"/>
    <col min="4869" max="4869" width="11.5" style="1" customWidth="1"/>
    <col min="4870" max="4870" width="31.1640625" style="1" customWidth="1"/>
    <col min="4871" max="4871" width="22.83203125" style="1" customWidth="1"/>
    <col min="4872" max="4872" width="48.33203125" style="1" customWidth="1"/>
    <col min="4873" max="4873" width="7.5" style="1" customWidth="1"/>
    <col min="4874" max="4874" width="8.5" style="1" customWidth="1"/>
    <col min="4875" max="4875" width="9.6640625" style="1" customWidth="1"/>
    <col min="4876" max="4876" width="28.6640625" style="1" customWidth="1"/>
    <col min="4877" max="4877" width="40.6640625" style="1" customWidth="1"/>
    <col min="4878" max="4878" width="5.83203125" style="1" customWidth="1"/>
    <col min="4879" max="4879" width="5.33203125" style="1" customWidth="1"/>
    <col min="4880" max="4880" width="7.33203125" style="1" customWidth="1"/>
    <col min="4881" max="4881" width="18" style="1" customWidth="1"/>
    <col min="4882" max="4882" width="30.83203125" style="1" customWidth="1"/>
    <col min="4883" max="5122" width="9.1640625" style="1"/>
    <col min="5123" max="5123" width="9.5" style="1" customWidth="1"/>
    <col min="5124" max="5124" width="30.6640625" style="1" customWidth="1"/>
    <col min="5125" max="5125" width="11.5" style="1" customWidth="1"/>
    <col min="5126" max="5126" width="31.1640625" style="1" customWidth="1"/>
    <col min="5127" max="5127" width="22.83203125" style="1" customWidth="1"/>
    <col min="5128" max="5128" width="48.33203125" style="1" customWidth="1"/>
    <col min="5129" max="5129" width="7.5" style="1" customWidth="1"/>
    <col min="5130" max="5130" width="8.5" style="1" customWidth="1"/>
    <col min="5131" max="5131" width="9.6640625" style="1" customWidth="1"/>
    <col min="5132" max="5132" width="28.6640625" style="1" customWidth="1"/>
    <col min="5133" max="5133" width="40.6640625" style="1" customWidth="1"/>
    <col min="5134" max="5134" width="5.83203125" style="1" customWidth="1"/>
    <col min="5135" max="5135" width="5.33203125" style="1" customWidth="1"/>
    <col min="5136" max="5136" width="7.33203125" style="1" customWidth="1"/>
    <col min="5137" max="5137" width="18" style="1" customWidth="1"/>
    <col min="5138" max="5138" width="30.83203125" style="1" customWidth="1"/>
    <col min="5139" max="5378" width="9.1640625" style="1"/>
    <col min="5379" max="5379" width="9.5" style="1" customWidth="1"/>
    <col min="5380" max="5380" width="30.6640625" style="1" customWidth="1"/>
    <col min="5381" max="5381" width="11.5" style="1" customWidth="1"/>
    <col min="5382" max="5382" width="31.1640625" style="1" customWidth="1"/>
    <col min="5383" max="5383" width="22.83203125" style="1" customWidth="1"/>
    <col min="5384" max="5384" width="48.33203125" style="1" customWidth="1"/>
    <col min="5385" max="5385" width="7.5" style="1" customWidth="1"/>
    <col min="5386" max="5386" width="8.5" style="1" customWidth="1"/>
    <col min="5387" max="5387" width="9.6640625" style="1" customWidth="1"/>
    <col min="5388" max="5388" width="28.6640625" style="1" customWidth="1"/>
    <col min="5389" max="5389" width="40.6640625" style="1" customWidth="1"/>
    <col min="5390" max="5390" width="5.83203125" style="1" customWidth="1"/>
    <col min="5391" max="5391" width="5.33203125" style="1" customWidth="1"/>
    <col min="5392" max="5392" width="7.33203125" style="1" customWidth="1"/>
    <col min="5393" max="5393" width="18" style="1" customWidth="1"/>
    <col min="5394" max="5394" width="30.83203125" style="1" customWidth="1"/>
    <col min="5395" max="5634" width="9.1640625" style="1"/>
    <col min="5635" max="5635" width="9.5" style="1" customWidth="1"/>
    <col min="5636" max="5636" width="30.6640625" style="1" customWidth="1"/>
    <col min="5637" max="5637" width="11.5" style="1" customWidth="1"/>
    <col min="5638" max="5638" width="31.1640625" style="1" customWidth="1"/>
    <col min="5639" max="5639" width="22.83203125" style="1" customWidth="1"/>
    <col min="5640" max="5640" width="48.33203125" style="1" customWidth="1"/>
    <col min="5641" max="5641" width="7.5" style="1" customWidth="1"/>
    <col min="5642" max="5642" width="8.5" style="1" customWidth="1"/>
    <col min="5643" max="5643" width="9.6640625" style="1" customWidth="1"/>
    <col min="5644" max="5644" width="28.6640625" style="1" customWidth="1"/>
    <col min="5645" max="5645" width="40.6640625" style="1" customWidth="1"/>
    <col min="5646" max="5646" width="5.83203125" style="1" customWidth="1"/>
    <col min="5647" max="5647" width="5.33203125" style="1" customWidth="1"/>
    <col min="5648" max="5648" width="7.33203125" style="1" customWidth="1"/>
    <col min="5649" max="5649" width="18" style="1" customWidth="1"/>
    <col min="5650" max="5650" width="30.83203125" style="1" customWidth="1"/>
    <col min="5651" max="5890" width="9.1640625" style="1"/>
    <col min="5891" max="5891" width="9.5" style="1" customWidth="1"/>
    <col min="5892" max="5892" width="30.6640625" style="1" customWidth="1"/>
    <col min="5893" max="5893" width="11.5" style="1" customWidth="1"/>
    <col min="5894" max="5894" width="31.1640625" style="1" customWidth="1"/>
    <col min="5895" max="5895" width="22.83203125" style="1" customWidth="1"/>
    <col min="5896" max="5896" width="48.33203125" style="1" customWidth="1"/>
    <col min="5897" max="5897" width="7.5" style="1" customWidth="1"/>
    <col min="5898" max="5898" width="8.5" style="1" customWidth="1"/>
    <col min="5899" max="5899" width="9.6640625" style="1" customWidth="1"/>
    <col min="5900" max="5900" width="28.6640625" style="1" customWidth="1"/>
    <col min="5901" max="5901" width="40.6640625" style="1" customWidth="1"/>
    <col min="5902" max="5902" width="5.83203125" style="1" customWidth="1"/>
    <col min="5903" max="5903" width="5.33203125" style="1" customWidth="1"/>
    <col min="5904" max="5904" width="7.33203125" style="1" customWidth="1"/>
    <col min="5905" max="5905" width="18" style="1" customWidth="1"/>
    <col min="5906" max="5906" width="30.83203125" style="1" customWidth="1"/>
    <col min="5907" max="6146" width="9.1640625" style="1"/>
    <col min="6147" max="6147" width="9.5" style="1" customWidth="1"/>
    <col min="6148" max="6148" width="30.6640625" style="1" customWidth="1"/>
    <col min="6149" max="6149" width="11.5" style="1" customWidth="1"/>
    <col min="6150" max="6150" width="31.1640625" style="1" customWidth="1"/>
    <col min="6151" max="6151" width="22.83203125" style="1" customWidth="1"/>
    <col min="6152" max="6152" width="48.33203125" style="1" customWidth="1"/>
    <col min="6153" max="6153" width="7.5" style="1" customWidth="1"/>
    <col min="6154" max="6154" width="8.5" style="1" customWidth="1"/>
    <col min="6155" max="6155" width="9.6640625" style="1" customWidth="1"/>
    <col min="6156" max="6156" width="28.6640625" style="1" customWidth="1"/>
    <col min="6157" max="6157" width="40.6640625" style="1" customWidth="1"/>
    <col min="6158" max="6158" width="5.83203125" style="1" customWidth="1"/>
    <col min="6159" max="6159" width="5.33203125" style="1" customWidth="1"/>
    <col min="6160" max="6160" width="7.33203125" style="1" customWidth="1"/>
    <col min="6161" max="6161" width="18" style="1" customWidth="1"/>
    <col min="6162" max="6162" width="30.83203125" style="1" customWidth="1"/>
    <col min="6163" max="6402" width="9.1640625" style="1"/>
    <col min="6403" max="6403" width="9.5" style="1" customWidth="1"/>
    <col min="6404" max="6404" width="30.6640625" style="1" customWidth="1"/>
    <col min="6405" max="6405" width="11.5" style="1" customWidth="1"/>
    <col min="6406" max="6406" width="31.1640625" style="1" customWidth="1"/>
    <col min="6407" max="6407" width="22.83203125" style="1" customWidth="1"/>
    <col min="6408" max="6408" width="48.33203125" style="1" customWidth="1"/>
    <col min="6409" max="6409" width="7.5" style="1" customWidth="1"/>
    <col min="6410" max="6410" width="8.5" style="1" customWidth="1"/>
    <col min="6411" max="6411" width="9.6640625" style="1" customWidth="1"/>
    <col min="6412" max="6412" width="28.6640625" style="1" customWidth="1"/>
    <col min="6413" max="6413" width="40.6640625" style="1" customWidth="1"/>
    <col min="6414" max="6414" width="5.83203125" style="1" customWidth="1"/>
    <col min="6415" max="6415" width="5.33203125" style="1" customWidth="1"/>
    <col min="6416" max="6416" width="7.33203125" style="1" customWidth="1"/>
    <col min="6417" max="6417" width="18" style="1" customWidth="1"/>
    <col min="6418" max="6418" width="30.83203125" style="1" customWidth="1"/>
    <col min="6419" max="6658" width="9.1640625" style="1"/>
    <col min="6659" max="6659" width="9.5" style="1" customWidth="1"/>
    <col min="6660" max="6660" width="30.6640625" style="1" customWidth="1"/>
    <col min="6661" max="6661" width="11.5" style="1" customWidth="1"/>
    <col min="6662" max="6662" width="31.1640625" style="1" customWidth="1"/>
    <col min="6663" max="6663" width="22.83203125" style="1" customWidth="1"/>
    <col min="6664" max="6664" width="48.33203125" style="1" customWidth="1"/>
    <col min="6665" max="6665" width="7.5" style="1" customWidth="1"/>
    <col min="6666" max="6666" width="8.5" style="1" customWidth="1"/>
    <col min="6667" max="6667" width="9.6640625" style="1" customWidth="1"/>
    <col min="6668" max="6668" width="28.6640625" style="1" customWidth="1"/>
    <col min="6669" max="6669" width="40.6640625" style="1" customWidth="1"/>
    <col min="6670" max="6670" width="5.83203125" style="1" customWidth="1"/>
    <col min="6671" max="6671" width="5.33203125" style="1" customWidth="1"/>
    <col min="6672" max="6672" width="7.33203125" style="1" customWidth="1"/>
    <col min="6673" max="6673" width="18" style="1" customWidth="1"/>
    <col min="6674" max="6674" width="30.83203125" style="1" customWidth="1"/>
    <col min="6675" max="6914" width="9.1640625" style="1"/>
    <col min="6915" max="6915" width="9.5" style="1" customWidth="1"/>
    <col min="6916" max="6916" width="30.6640625" style="1" customWidth="1"/>
    <col min="6917" max="6917" width="11.5" style="1" customWidth="1"/>
    <col min="6918" max="6918" width="31.1640625" style="1" customWidth="1"/>
    <col min="6919" max="6919" width="22.83203125" style="1" customWidth="1"/>
    <col min="6920" max="6920" width="48.33203125" style="1" customWidth="1"/>
    <col min="6921" max="6921" width="7.5" style="1" customWidth="1"/>
    <col min="6922" max="6922" width="8.5" style="1" customWidth="1"/>
    <col min="6923" max="6923" width="9.6640625" style="1" customWidth="1"/>
    <col min="6924" max="6924" width="28.6640625" style="1" customWidth="1"/>
    <col min="6925" max="6925" width="40.6640625" style="1" customWidth="1"/>
    <col min="6926" max="6926" width="5.83203125" style="1" customWidth="1"/>
    <col min="6927" max="6927" width="5.33203125" style="1" customWidth="1"/>
    <col min="6928" max="6928" width="7.33203125" style="1" customWidth="1"/>
    <col min="6929" max="6929" width="18" style="1" customWidth="1"/>
    <col min="6930" max="6930" width="30.83203125" style="1" customWidth="1"/>
    <col min="6931" max="7170" width="9.1640625" style="1"/>
    <col min="7171" max="7171" width="9.5" style="1" customWidth="1"/>
    <col min="7172" max="7172" width="30.6640625" style="1" customWidth="1"/>
    <col min="7173" max="7173" width="11.5" style="1" customWidth="1"/>
    <col min="7174" max="7174" width="31.1640625" style="1" customWidth="1"/>
    <col min="7175" max="7175" width="22.83203125" style="1" customWidth="1"/>
    <col min="7176" max="7176" width="48.33203125" style="1" customWidth="1"/>
    <col min="7177" max="7177" width="7.5" style="1" customWidth="1"/>
    <col min="7178" max="7178" width="8.5" style="1" customWidth="1"/>
    <col min="7179" max="7179" width="9.6640625" style="1" customWidth="1"/>
    <col min="7180" max="7180" width="28.6640625" style="1" customWidth="1"/>
    <col min="7181" max="7181" width="40.6640625" style="1" customWidth="1"/>
    <col min="7182" max="7182" width="5.83203125" style="1" customWidth="1"/>
    <col min="7183" max="7183" width="5.33203125" style="1" customWidth="1"/>
    <col min="7184" max="7184" width="7.33203125" style="1" customWidth="1"/>
    <col min="7185" max="7185" width="18" style="1" customWidth="1"/>
    <col min="7186" max="7186" width="30.83203125" style="1" customWidth="1"/>
    <col min="7187" max="7426" width="9.1640625" style="1"/>
    <col min="7427" max="7427" width="9.5" style="1" customWidth="1"/>
    <col min="7428" max="7428" width="30.6640625" style="1" customWidth="1"/>
    <col min="7429" max="7429" width="11.5" style="1" customWidth="1"/>
    <col min="7430" max="7430" width="31.1640625" style="1" customWidth="1"/>
    <col min="7431" max="7431" width="22.83203125" style="1" customWidth="1"/>
    <col min="7432" max="7432" width="48.33203125" style="1" customWidth="1"/>
    <col min="7433" max="7433" width="7.5" style="1" customWidth="1"/>
    <col min="7434" max="7434" width="8.5" style="1" customWidth="1"/>
    <col min="7435" max="7435" width="9.6640625" style="1" customWidth="1"/>
    <col min="7436" max="7436" width="28.6640625" style="1" customWidth="1"/>
    <col min="7437" max="7437" width="40.6640625" style="1" customWidth="1"/>
    <col min="7438" max="7438" width="5.83203125" style="1" customWidth="1"/>
    <col min="7439" max="7439" width="5.33203125" style="1" customWidth="1"/>
    <col min="7440" max="7440" width="7.33203125" style="1" customWidth="1"/>
    <col min="7441" max="7441" width="18" style="1" customWidth="1"/>
    <col min="7442" max="7442" width="30.83203125" style="1" customWidth="1"/>
    <col min="7443" max="7682" width="9.1640625" style="1"/>
    <col min="7683" max="7683" width="9.5" style="1" customWidth="1"/>
    <col min="7684" max="7684" width="30.6640625" style="1" customWidth="1"/>
    <col min="7685" max="7685" width="11.5" style="1" customWidth="1"/>
    <col min="7686" max="7686" width="31.1640625" style="1" customWidth="1"/>
    <col min="7687" max="7687" width="22.83203125" style="1" customWidth="1"/>
    <col min="7688" max="7688" width="48.33203125" style="1" customWidth="1"/>
    <col min="7689" max="7689" width="7.5" style="1" customWidth="1"/>
    <col min="7690" max="7690" width="8.5" style="1" customWidth="1"/>
    <col min="7691" max="7691" width="9.6640625" style="1" customWidth="1"/>
    <col min="7692" max="7692" width="28.6640625" style="1" customWidth="1"/>
    <col min="7693" max="7693" width="40.6640625" style="1" customWidth="1"/>
    <col min="7694" max="7694" width="5.83203125" style="1" customWidth="1"/>
    <col min="7695" max="7695" width="5.33203125" style="1" customWidth="1"/>
    <col min="7696" max="7696" width="7.33203125" style="1" customWidth="1"/>
    <col min="7697" max="7697" width="18" style="1" customWidth="1"/>
    <col min="7698" max="7698" width="30.83203125" style="1" customWidth="1"/>
    <col min="7699" max="7938" width="9.1640625" style="1"/>
    <col min="7939" max="7939" width="9.5" style="1" customWidth="1"/>
    <col min="7940" max="7940" width="30.6640625" style="1" customWidth="1"/>
    <col min="7941" max="7941" width="11.5" style="1" customWidth="1"/>
    <col min="7942" max="7942" width="31.1640625" style="1" customWidth="1"/>
    <col min="7943" max="7943" width="22.83203125" style="1" customWidth="1"/>
    <col min="7944" max="7944" width="48.33203125" style="1" customWidth="1"/>
    <col min="7945" max="7945" width="7.5" style="1" customWidth="1"/>
    <col min="7946" max="7946" width="8.5" style="1" customWidth="1"/>
    <col min="7947" max="7947" width="9.6640625" style="1" customWidth="1"/>
    <col min="7948" max="7948" width="28.6640625" style="1" customWidth="1"/>
    <col min="7949" max="7949" width="40.6640625" style="1" customWidth="1"/>
    <col min="7950" max="7950" width="5.83203125" style="1" customWidth="1"/>
    <col min="7951" max="7951" width="5.33203125" style="1" customWidth="1"/>
    <col min="7952" max="7952" width="7.33203125" style="1" customWidth="1"/>
    <col min="7953" max="7953" width="18" style="1" customWidth="1"/>
    <col min="7954" max="7954" width="30.83203125" style="1" customWidth="1"/>
    <col min="7955" max="8194" width="9.1640625" style="1"/>
    <col min="8195" max="8195" width="9.5" style="1" customWidth="1"/>
    <col min="8196" max="8196" width="30.6640625" style="1" customWidth="1"/>
    <col min="8197" max="8197" width="11.5" style="1" customWidth="1"/>
    <col min="8198" max="8198" width="31.1640625" style="1" customWidth="1"/>
    <col min="8199" max="8199" width="22.83203125" style="1" customWidth="1"/>
    <col min="8200" max="8200" width="48.33203125" style="1" customWidth="1"/>
    <col min="8201" max="8201" width="7.5" style="1" customWidth="1"/>
    <col min="8202" max="8202" width="8.5" style="1" customWidth="1"/>
    <col min="8203" max="8203" width="9.6640625" style="1" customWidth="1"/>
    <col min="8204" max="8204" width="28.6640625" style="1" customWidth="1"/>
    <col min="8205" max="8205" width="40.6640625" style="1" customWidth="1"/>
    <col min="8206" max="8206" width="5.83203125" style="1" customWidth="1"/>
    <col min="8207" max="8207" width="5.33203125" style="1" customWidth="1"/>
    <col min="8208" max="8208" width="7.33203125" style="1" customWidth="1"/>
    <col min="8209" max="8209" width="18" style="1" customWidth="1"/>
    <col min="8210" max="8210" width="30.83203125" style="1" customWidth="1"/>
    <col min="8211" max="8450" width="9.1640625" style="1"/>
    <col min="8451" max="8451" width="9.5" style="1" customWidth="1"/>
    <col min="8452" max="8452" width="30.6640625" style="1" customWidth="1"/>
    <col min="8453" max="8453" width="11.5" style="1" customWidth="1"/>
    <col min="8454" max="8454" width="31.1640625" style="1" customWidth="1"/>
    <col min="8455" max="8455" width="22.83203125" style="1" customWidth="1"/>
    <col min="8456" max="8456" width="48.33203125" style="1" customWidth="1"/>
    <col min="8457" max="8457" width="7.5" style="1" customWidth="1"/>
    <col min="8458" max="8458" width="8.5" style="1" customWidth="1"/>
    <col min="8459" max="8459" width="9.6640625" style="1" customWidth="1"/>
    <col min="8460" max="8460" width="28.6640625" style="1" customWidth="1"/>
    <col min="8461" max="8461" width="40.6640625" style="1" customWidth="1"/>
    <col min="8462" max="8462" width="5.83203125" style="1" customWidth="1"/>
    <col min="8463" max="8463" width="5.33203125" style="1" customWidth="1"/>
    <col min="8464" max="8464" width="7.33203125" style="1" customWidth="1"/>
    <col min="8465" max="8465" width="18" style="1" customWidth="1"/>
    <col min="8466" max="8466" width="30.83203125" style="1" customWidth="1"/>
    <col min="8467" max="8706" width="9.1640625" style="1"/>
    <col min="8707" max="8707" width="9.5" style="1" customWidth="1"/>
    <col min="8708" max="8708" width="30.6640625" style="1" customWidth="1"/>
    <col min="8709" max="8709" width="11.5" style="1" customWidth="1"/>
    <col min="8710" max="8710" width="31.1640625" style="1" customWidth="1"/>
    <col min="8711" max="8711" width="22.83203125" style="1" customWidth="1"/>
    <col min="8712" max="8712" width="48.33203125" style="1" customWidth="1"/>
    <col min="8713" max="8713" width="7.5" style="1" customWidth="1"/>
    <col min="8714" max="8714" width="8.5" style="1" customWidth="1"/>
    <col min="8715" max="8715" width="9.6640625" style="1" customWidth="1"/>
    <col min="8716" max="8716" width="28.6640625" style="1" customWidth="1"/>
    <col min="8717" max="8717" width="40.6640625" style="1" customWidth="1"/>
    <col min="8718" max="8718" width="5.83203125" style="1" customWidth="1"/>
    <col min="8719" max="8719" width="5.33203125" style="1" customWidth="1"/>
    <col min="8720" max="8720" width="7.33203125" style="1" customWidth="1"/>
    <col min="8721" max="8721" width="18" style="1" customWidth="1"/>
    <col min="8722" max="8722" width="30.83203125" style="1" customWidth="1"/>
    <col min="8723" max="8962" width="9.1640625" style="1"/>
    <col min="8963" max="8963" width="9.5" style="1" customWidth="1"/>
    <col min="8964" max="8964" width="30.6640625" style="1" customWidth="1"/>
    <col min="8965" max="8965" width="11.5" style="1" customWidth="1"/>
    <col min="8966" max="8966" width="31.1640625" style="1" customWidth="1"/>
    <col min="8967" max="8967" width="22.83203125" style="1" customWidth="1"/>
    <col min="8968" max="8968" width="48.33203125" style="1" customWidth="1"/>
    <col min="8969" max="8969" width="7.5" style="1" customWidth="1"/>
    <col min="8970" max="8970" width="8.5" style="1" customWidth="1"/>
    <col min="8971" max="8971" width="9.6640625" style="1" customWidth="1"/>
    <col min="8972" max="8972" width="28.6640625" style="1" customWidth="1"/>
    <col min="8973" max="8973" width="40.6640625" style="1" customWidth="1"/>
    <col min="8974" max="8974" width="5.83203125" style="1" customWidth="1"/>
    <col min="8975" max="8975" width="5.33203125" style="1" customWidth="1"/>
    <col min="8976" max="8976" width="7.33203125" style="1" customWidth="1"/>
    <col min="8977" max="8977" width="18" style="1" customWidth="1"/>
    <col min="8978" max="8978" width="30.83203125" style="1" customWidth="1"/>
    <col min="8979" max="9218" width="9.1640625" style="1"/>
    <col min="9219" max="9219" width="9.5" style="1" customWidth="1"/>
    <col min="9220" max="9220" width="30.6640625" style="1" customWidth="1"/>
    <col min="9221" max="9221" width="11.5" style="1" customWidth="1"/>
    <col min="9222" max="9222" width="31.1640625" style="1" customWidth="1"/>
    <col min="9223" max="9223" width="22.83203125" style="1" customWidth="1"/>
    <col min="9224" max="9224" width="48.33203125" style="1" customWidth="1"/>
    <col min="9225" max="9225" width="7.5" style="1" customWidth="1"/>
    <col min="9226" max="9226" width="8.5" style="1" customWidth="1"/>
    <col min="9227" max="9227" width="9.6640625" style="1" customWidth="1"/>
    <col min="9228" max="9228" width="28.6640625" style="1" customWidth="1"/>
    <col min="9229" max="9229" width="40.6640625" style="1" customWidth="1"/>
    <col min="9230" max="9230" width="5.83203125" style="1" customWidth="1"/>
    <col min="9231" max="9231" width="5.33203125" style="1" customWidth="1"/>
    <col min="9232" max="9232" width="7.33203125" style="1" customWidth="1"/>
    <col min="9233" max="9233" width="18" style="1" customWidth="1"/>
    <col min="9234" max="9234" width="30.83203125" style="1" customWidth="1"/>
    <col min="9235" max="9474" width="9.1640625" style="1"/>
    <col min="9475" max="9475" width="9.5" style="1" customWidth="1"/>
    <col min="9476" max="9476" width="30.6640625" style="1" customWidth="1"/>
    <col min="9477" max="9477" width="11.5" style="1" customWidth="1"/>
    <col min="9478" max="9478" width="31.1640625" style="1" customWidth="1"/>
    <col min="9479" max="9479" width="22.83203125" style="1" customWidth="1"/>
    <col min="9480" max="9480" width="48.33203125" style="1" customWidth="1"/>
    <col min="9481" max="9481" width="7.5" style="1" customWidth="1"/>
    <col min="9482" max="9482" width="8.5" style="1" customWidth="1"/>
    <col min="9483" max="9483" width="9.6640625" style="1" customWidth="1"/>
    <col min="9484" max="9484" width="28.6640625" style="1" customWidth="1"/>
    <col min="9485" max="9485" width="40.6640625" style="1" customWidth="1"/>
    <col min="9486" max="9486" width="5.83203125" style="1" customWidth="1"/>
    <col min="9487" max="9487" width="5.33203125" style="1" customWidth="1"/>
    <col min="9488" max="9488" width="7.33203125" style="1" customWidth="1"/>
    <col min="9489" max="9489" width="18" style="1" customWidth="1"/>
    <col min="9490" max="9490" width="30.83203125" style="1" customWidth="1"/>
    <col min="9491" max="9730" width="9.1640625" style="1"/>
    <col min="9731" max="9731" width="9.5" style="1" customWidth="1"/>
    <col min="9732" max="9732" width="30.6640625" style="1" customWidth="1"/>
    <col min="9733" max="9733" width="11.5" style="1" customWidth="1"/>
    <col min="9734" max="9734" width="31.1640625" style="1" customWidth="1"/>
    <col min="9735" max="9735" width="22.83203125" style="1" customWidth="1"/>
    <col min="9736" max="9736" width="48.33203125" style="1" customWidth="1"/>
    <col min="9737" max="9737" width="7.5" style="1" customWidth="1"/>
    <col min="9738" max="9738" width="8.5" style="1" customWidth="1"/>
    <col min="9739" max="9739" width="9.6640625" style="1" customWidth="1"/>
    <col min="9740" max="9740" width="28.6640625" style="1" customWidth="1"/>
    <col min="9741" max="9741" width="40.6640625" style="1" customWidth="1"/>
    <col min="9742" max="9742" width="5.83203125" style="1" customWidth="1"/>
    <col min="9743" max="9743" width="5.33203125" style="1" customWidth="1"/>
    <col min="9744" max="9744" width="7.33203125" style="1" customWidth="1"/>
    <col min="9745" max="9745" width="18" style="1" customWidth="1"/>
    <col min="9746" max="9746" width="30.83203125" style="1" customWidth="1"/>
    <col min="9747" max="9986" width="9.1640625" style="1"/>
    <col min="9987" max="9987" width="9.5" style="1" customWidth="1"/>
    <col min="9988" max="9988" width="30.6640625" style="1" customWidth="1"/>
    <col min="9989" max="9989" width="11.5" style="1" customWidth="1"/>
    <col min="9990" max="9990" width="31.1640625" style="1" customWidth="1"/>
    <col min="9991" max="9991" width="22.83203125" style="1" customWidth="1"/>
    <col min="9992" max="9992" width="48.33203125" style="1" customWidth="1"/>
    <col min="9993" max="9993" width="7.5" style="1" customWidth="1"/>
    <col min="9994" max="9994" width="8.5" style="1" customWidth="1"/>
    <col min="9995" max="9995" width="9.6640625" style="1" customWidth="1"/>
    <col min="9996" max="9996" width="28.6640625" style="1" customWidth="1"/>
    <col min="9997" max="9997" width="40.6640625" style="1" customWidth="1"/>
    <col min="9998" max="9998" width="5.83203125" style="1" customWidth="1"/>
    <col min="9999" max="9999" width="5.33203125" style="1" customWidth="1"/>
    <col min="10000" max="10000" width="7.33203125" style="1" customWidth="1"/>
    <col min="10001" max="10001" width="18" style="1" customWidth="1"/>
    <col min="10002" max="10002" width="30.83203125" style="1" customWidth="1"/>
    <col min="10003" max="10242" width="9.1640625" style="1"/>
    <col min="10243" max="10243" width="9.5" style="1" customWidth="1"/>
    <col min="10244" max="10244" width="30.6640625" style="1" customWidth="1"/>
    <col min="10245" max="10245" width="11.5" style="1" customWidth="1"/>
    <col min="10246" max="10246" width="31.1640625" style="1" customWidth="1"/>
    <col min="10247" max="10247" width="22.83203125" style="1" customWidth="1"/>
    <col min="10248" max="10248" width="48.33203125" style="1" customWidth="1"/>
    <col min="10249" max="10249" width="7.5" style="1" customWidth="1"/>
    <col min="10250" max="10250" width="8.5" style="1" customWidth="1"/>
    <col min="10251" max="10251" width="9.6640625" style="1" customWidth="1"/>
    <col min="10252" max="10252" width="28.6640625" style="1" customWidth="1"/>
    <col min="10253" max="10253" width="40.6640625" style="1" customWidth="1"/>
    <col min="10254" max="10254" width="5.83203125" style="1" customWidth="1"/>
    <col min="10255" max="10255" width="5.33203125" style="1" customWidth="1"/>
    <col min="10256" max="10256" width="7.33203125" style="1" customWidth="1"/>
    <col min="10257" max="10257" width="18" style="1" customWidth="1"/>
    <col min="10258" max="10258" width="30.83203125" style="1" customWidth="1"/>
    <col min="10259" max="10498" width="9.1640625" style="1"/>
    <col min="10499" max="10499" width="9.5" style="1" customWidth="1"/>
    <col min="10500" max="10500" width="30.6640625" style="1" customWidth="1"/>
    <col min="10501" max="10501" width="11.5" style="1" customWidth="1"/>
    <col min="10502" max="10502" width="31.1640625" style="1" customWidth="1"/>
    <col min="10503" max="10503" width="22.83203125" style="1" customWidth="1"/>
    <col min="10504" max="10504" width="48.33203125" style="1" customWidth="1"/>
    <col min="10505" max="10505" width="7.5" style="1" customWidth="1"/>
    <col min="10506" max="10506" width="8.5" style="1" customWidth="1"/>
    <col min="10507" max="10507" width="9.6640625" style="1" customWidth="1"/>
    <col min="10508" max="10508" width="28.6640625" style="1" customWidth="1"/>
    <col min="10509" max="10509" width="40.6640625" style="1" customWidth="1"/>
    <col min="10510" max="10510" width="5.83203125" style="1" customWidth="1"/>
    <col min="10511" max="10511" width="5.33203125" style="1" customWidth="1"/>
    <col min="10512" max="10512" width="7.33203125" style="1" customWidth="1"/>
    <col min="10513" max="10513" width="18" style="1" customWidth="1"/>
    <col min="10514" max="10514" width="30.83203125" style="1" customWidth="1"/>
    <col min="10515" max="10754" width="9.1640625" style="1"/>
    <col min="10755" max="10755" width="9.5" style="1" customWidth="1"/>
    <col min="10756" max="10756" width="30.6640625" style="1" customWidth="1"/>
    <col min="10757" max="10757" width="11.5" style="1" customWidth="1"/>
    <col min="10758" max="10758" width="31.1640625" style="1" customWidth="1"/>
    <col min="10759" max="10759" width="22.83203125" style="1" customWidth="1"/>
    <col min="10760" max="10760" width="48.33203125" style="1" customWidth="1"/>
    <col min="10761" max="10761" width="7.5" style="1" customWidth="1"/>
    <col min="10762" max="10762" width="8.5" style="1" customWidth="1"/>
    <col min="10763" max="10763" width="9.6640625" style="1" customWidth="1"/>
    <col min="10764" max="10764" width="28.6640625" style="1" customWidth="1"/>
    <col min="10765" max="10765" width="40.6640625" style="1" customWidth="1"/>
    <col min="10766" max="10766" width="5.83203125" style="1" customWidth="1"/>
    <col min="10767" max="10767" width="5.33203125" style="1" customWidth="1"/>
    <col min="10768" max="10768" width="7.33203125" style="1" customWidth="1"/>
    <col min="10769" max="10769" width="18" style="1" customWidth="1"/>
    <col min="10770" max="10770" width="30.83203125" style="1" customWidth="1"/>
    <col min="10771" max="11010" width="9.1640625" style="1"/>
    <col min="11011" max="11011" width="9.5" style="1" customWidth="1"/>
    <col min="11012" max="11012" width="30.6640625" style="1" customWidth="1"/>
    <col min="11013" max="11013" width="11.5" style="1" customWidth="1"/>
    <col min="11014" max="11014" width="31.1640625" style="1" customWidth="1"/>
    <col min="11015" max="11015" width="22.83203125" style="1" customWidth="1"/>
    <col min="11016" max="11016" width="48.33203125" style="1" customWidth="1"/>
    <col min="11017" max="11017" width="7.5" style="1" customWidth="1"/>
    <col min="11018" max="11018" width="8.5" style="1" customWidth="1"/>
    <col min="11019" max="11019" width="9.6640625" style="1" customWidth="1"/>
    <col min="11020" max="11020" width="28.6640625" style="1" customWidth="1"/>
    <col min="11021" max="11021" width="40.6640625" style="1" customWidth="1"/>
    <col min="11022" max="11022" width="5.83203125" style="1" customWidth="1"/>
    <col min="11023" max="11023" width="5.33203125" style="1" customWidth="1"/>
    <col min="11024" max="11024" width="7.33203125" style="1" customWidth="1"/>
    <col min="11025" max="11025" width="18" style="1" customWidth="1"/>
    <col min="11026" max="11026" width="30.83203125" style="1" customWidth="1"/>
    <col min="11027" max="11266" width="9.1640625" style="1"/>
    <col min="11267" max="11267" width="9.5" style="1" customWidth="1"/>
    <col min="11268" max="11268" width="30.6640625" style="1" customWidth="1"/>
    <col min="11269" max="11269" width="11.5" style="1" customWidth="1"/>
    <col min="11270" max="11270" width="31.1640625" style="1" customWidth="1"/>
    <col min="11271" max="11271" width="22.83203125" style="1" customWidth="1"/>
    <col min="11272" max="11272" width="48.33203125" style="1" customWidth="1"/>
    <col min="11273" max="11273" width="7.5" style="1" customWidth="1"/>
    <col min="11274" max="11274" width="8.5" style="1" customWidth="1"/>
    <col min="11275" max="11275" width="9.6640625" style="1" customWidth="1"/>
    <col min="11276" max="11276" width="28.6640625" style="1" customWidth="1"/>
    <col min="11277" max="11277" width="40.6640625" style="1" customWidth="1"/>
    <col min="11278" max="11278" width="5.83203125" style="1" customWidth="1"/>
    <col min="11279" max="11279" width="5.33203125" style="1" customWidth="1"/>
    <col min="11280" max="11280" width="7.33203125" style="1" customWidth="1"/>
    <col min="11281" max="11281" width="18" style="1" customWidth="1"/>
    <col min="11282" max="11282" width="30.83203125" style="1" customWidth="1"/>
    <col min="11283" max="11522" width="9.1640625" style="1"/>
    <col min="11523" max="11523" width="9.5" style="1" customWidth="1"/>
    <col min="11524" max="11524" width="30.6640625" style="1" customWidth="1"/>
    <col min="11525" max="11525" width="11.5" style="1" customWidth="1"/>
    <col min="11526" max="11526" width="31.1640625" style="1" customWidth="1"/>
    <col min="11527" max="11527" width="22.83203125" style="1" customWidth="1"/>
    <col min="11528" max="11528" width="48.33203125" style="1" customWidth="1"/>
    <col min="11529" max="11529" width="7.5" style="1" customWidth="1"/>
    <col min="11530" max="11530" width="8.5" style="1" customWidth="1"/>
    <col min="11531" max="11531" width="9.6640625" style="1" customWidth="1"/>
    <col min="11532" max="11532" width="28.6640625" style="1" customWidth="1"/>
    <col min="11533" max="11533" width="40.6640625" style="1" customWidth="1"/>
    <col min="11534" max="11534" width="5.83203125" style="1" customWidth="1"/>
    <col min="11535" max="11535" width="5.33203125" style="1" customWidth="1"/>
    <col min="11536" max="11536" width="7.33203125" style="1" customWidth="1"/>
    <col min="11537" max="11537" width="18" style="1" customWidth="1"/>
    <col min="11538" max="11538" width="30.83203125" style="1" customWidth="1"/>
    <col min="11539" max="11778" width="9.1640625" style="1"/>
    <col min="11779" max="11779" width="9.5" style="1" customWidth="1"/>
    <col min="11780" max="11780" width="30.6640625" style="1" customWidth="1"/>
    <col min="11781" max="11781" width="11.5" style="1" customWidth="1"/>
    <col min="11782" max="11782" width="31.1640625" style="1" customWidth="1"/>
    <col min="11783" max="11783" width="22.83203125" style="1" customWidth="1"/>
    <col min="11784" max="11784" width="48.33203125" style="1" customWidth="1"/>
    <col min="11785" max="11785" width="7.5" style="1" customWidth="1"/>
    <col min="11786" max="11786" width="8.5" style="1" customWidth="1"/>
    <col min="11787" max="11787" width="9.6640625" style="1" customWidth="1"/>
    <col min="11788" max="11788" width="28.6640625" style="1" customWidth="1"/>
    <col min="11789" max="11789" width="40.6640625" style="1" customWidth="1"/>
    <col min="11790" max="11790" width="5.83203125" style="1" customWidth="1"/>
    <col min="11791" max="11791" width="5.33203125" style="1" customWidth="1"/>
    <col min="11792" max="11792" width="7.33203125" style="1" customWidth="1"/>
    <col min="11793" max="11793" width="18" style="1" customWidth="1"/>
    <col min="11794" max="11794" width="30.83203125" style="1" customWidth="1"/>
    <col min="11795" max="12034" width="9.1640625" style="1"/>
    <col min="12035" max="12035" width="9.5" style="1" customWidth="1"/>
    <col min="12036" max="12036" width="30.6640625" style="1" customWidth="1"/>
    <col min="12037" max="12037" width="11.5" style="1" customWidth="1"/>
    <col min="12038" max="12038" width="31.1640625" style="1" customWidth="1"/>
    <col min="12039" max="12039" width="22.83203125" style="1" customWidth="1"/>
    <col min="12040" max="12040" width="48.33203125" style="1" customWidth="1"/>
    <col min="12041" max="12041" width="7.5" style="1" customWidth="1"/>
    <col min="12042" max="12042" width="8.5" style="1" customWidth="1"/>
    <col min="12043" max="12043" width="9.6640625" style="1" customWidth="1"/>
    <col min="12044" max="12044" width="28.6640625" style="1" customWidth="1"/>
    <col min="12045" max="12045" width="40.6640625" style="1" customWidth="1"/>
    <col min="12046" max="12046" width="5.83203125" style="1" customWidth="1"/>
    <col min="12047" max="12047" width="5.33203125" style="1" customWidth="1"/>
    <col min="12048" max="12048" width="7.33203125" style="1" customWidth="1"/>
    <col min="12049" max="12049" width="18" style="1" customWidth="1"/>
    <col min="12050" max="12050" width="30.83203125" style="1" customWidth="1"/>
    <col min="12051" max="12290" width="9.1640625" style="1"/>
    <col min="12291" max="12291" width="9.5" style="1" customWidth="1"/>
    <col min="12292" max="12292" width="30.6640625" style="1" customWidth="1"/>
    <col min="12293" max="12293" width="11.5" style="1" customWidth="1"/>
    <col min="12294" max="12294" width="31.1640625" style="1" customWidth="1"/>
    <col min="12295" max="12295" width="22.83203125" style="1" customWidth="1"/>
    <col min="12296" max="12296" width="48.33203125" style="1" customWidth="1"/>
    <col min="12297" max="12297" width="7.5" style="1" customWidth="1"/>
    <col min="12298" max="12298" width="8.5" style="1" customWidth="1"/>
    <col min="12299" max="12299" width="9.6640625" style="1" customWidth="1"/>
    <col min="12300" max="12300" width="28.6640625" style="1" customWidth="1"/>
    <col min="12301" max="12301" width="40.6640625" style="1" customWidth="1"/>
    <col min="12302" max="12302" width="5.83203125" style="1" customWidth="1"/>
    <col min="12303" max="12303" width="5.33203125" style="1" customWidth="1"/>
    <col min="12304" max="12304" width="7.33203125" style="1" customWidth="1"/>
    <col min="12305" max="12305" width="18" style="1" customWidth="1"/>
    <col min="12306" max="12306" width="30.83203125" style="1" customWidth="1"/>
    <col min="12307" max="12546" width="9.1640625" style="1"/>
    <col min="12547" max="12547" width="9.5" style="1" customWidth="1"/>
    <col min="12548" max="12548" width="30.6640625" style="1" customWidth="1"/>
    <col min="12549" max="12549" width="11.5" style="1" customWidth="1"/>
    <col min="12550" max="12550" width="31.1640625" style="1" customWidth="1"/>
    <col min="12551" max="12551" width="22.83203125" style="1" customWidth="1"/>
    <col min="12552" max="12552" width="48.33203125" style="1" customWidth="1"/>
    <col min="12553" max="12553" width="7.5" style="1" customWidth="1"/>
    <col min="12554" max="12554" width="8.5" style="1" customWidth="1"/>
    <col min="12555" max="12555" width="9.6640625" style="1" customWidth="1"/>
    <col min="12556" max="12556" width="28.6640625" style="1" customWidth="1"/>
    <col min="12557" max="12557" width="40.6640625" style="1" customWidth="1"/>
    <col min="12558" max="12558" width="5.83203125" style="1" customWidth="1"/>
    <col min="12559" max="12559" width="5.33203125" style="1" customWidth="1"/>
    <col min="12560" max="12560" width="7.33203125" style="1" customWidth="1"/>
    <col min="12561" max="12561" width="18" style="1" customWidth="1"/>
    <col min="12562" max="12562" width="30.83203125" style="1" customWidth="1"/>
    <col min="12563" max="12802" width="9.1640625" style="1"/>
    <col min="12803" max="12803" width="9.5" style="1" customWidth="1"/>
    <col min="12804" max="12804" width="30.6640625" style="1" customWidth="1"/>
    <col min="12805" max="12805" width="11.5" style="1" customWidth="1"/>
    <col min="12806" max="12806" width="31.1640625" style="1" customWidth="1"/>
    <col min="12807" max="12807" width="22.83203125" style="1" customWidth="1"/>
    <col min="12808" max="12808" width="48.33203125" style="1" customWidth="1"/>
    <col min="12809" max="12809" width="7.5" style="1" customWidth="1"/>
    <col min="12810" max="12810" width="8.5" style="1" customWidth="1"/>
    <col min="12811" max="12811" width="9.6640625" style="1" customWidth="1"/>
    <col min="12812" max="12812" width="28.6640625" style="1" customWidth="1"/>
    <col min="12813" max="12813" width="40.6640625" style="1" customWidth="1"/>
    <col min="12814" max="12814" width="5.83203125" style="1" customWidth="1"/>
    <col min="12815" max="12815" width="5.33203125" style="1" customWidth="1"/>
    <col min="12816" max="12816" width="7.33203125" style="1" customWidth="1"/>
    <col min="12817" max="12817" width="18" style="1" customWidth="1"/>
    <col min="12818" max="12818" width="30.83203125" style="1" customWidth="1"/>
    <col min="12819" max="13058" width="9.1640625" style="1"/>
    <col min="13059" max="13059" width="9.5" style="1" customWidth="1"/>
    <col min="13060" max="13060" width="30.6640625" style="1" customWidth="1"/>
    <col min="13061" max="13061" width="11.5" style="1" customWidth="1"/>
    <col min="13062" max="13062" width="31.1640625" style="1" customWidth="1"/>
    <col min="13063" max="13063" width="22.83203125" style="1" customWidth="1"/>
    <col min="13064" max="13064" width="48.33203125" style="1" customWidth="1"/>
    <col min="13065" max="13065" width="7.5" style="1" customWidth="1"/>
    <col min="13066" max="13066" width="8.5" style="1" customWidth="1"/>
    <col min="13067" max="13067" width="9.6640625" style="1" customWidth="1"/>
    <col min="13068" max="13068" width="28.6640625" style="1" customWidth="1"/>
    <col min="13069" max="13069" width="40.6640625" style="1" customWidth="1"/>
    <col min="13070" max="13070" width="5.83203125" style="1" customWidth="1"/>
    <col min="13071" max="13071" width="5.33203125" style="1" customWidth="1"/>
    <col min="13072" max="13072" width="7.33203125" style="1" customWidth="1"/>
    <col min="13073" max="13073" width="18" style="1" customWidth="1"/>
    <col min="13074" max="13074" width="30.83203125" style="1" customWidth="1"/>
    <col min="13075" max="13314" width="9.1640625" style="1"/>
    <col min="13315" max="13315" width="9.5" style="1" customWidth="1"/>
    <col min="13316" max="13316" width="30.6640625" style="1" customWidth="1"/>
    <col min="13317" max="13317" width="11.5" style="1" customWidth="1"/>
    <col min="13318" max="13318" width="31.1640625" style="1" customWidth="1"/>
    <col min="13319" max="13319" width="22.83203125" style="1" customWidth="1"/>
    <col min="13320" max="13320" width="48.33203125" style="1" customWidth="1"/>
    <col min="13321" max="13321" width="7.5" style="1" customWidth="1"/>
    <col min="13322" max="13322" width="8.5" style="1" customWidth="1"/>
    <col min="13323" max="13323" width="9.6640625" style="1" customWidth="1"/>
    <col min="13324" max="13324" width="28.6640625" style="1" customWidth="1"/>
    <col min="13325" max="13325" width="40.6640625" style="1" customWidth="1"/>
    <col min="13326" max="13326" width="5.83203125" style="1" customWidth="1"/>
    <col min="13327" max="13327" width="5.33203125" style="1" customWidth="1"/>
    <col min="13328" max="13328" width="7.33203125" style="1" customWidth="1"/>
    <col min="13329" max="13329" width="18" style="1" customWidth="1"/>
    <col min="13330" max="13330" width="30.83203125" style="1" customWidth="1"/>
    <col min="13331" max="13570" width="9.1640625" style="1"/>
    <col min="13571" max="13571" width="9.5" style="1" customWidth="1"/>
    <col min="13572" max="13572" width="30.6640625" style="1" customWidth="1"/>
    <col min="13573" max="13573" width="11.5" style="1" customWidth="1"/>
    <col min="13574" max="13574" width="31.1640625" style="1" customWidth="1"/>
    <col min="13575" max="13575" width="22.83203125" style="1" customWidth="1"/>
    <col min="13576" max="13576" width="48.33203125" style="1" customWidth="1"/>
    <col min="13577" max="13577" width="7.5" style="1" customWidth="1"/>
    <col min="13578" max="13578" width="8.5" style="1" customWidth="1"/>
    <col min="13579" max="13579" width="9.6640625" style="1" customWidth="1"/>
    <col min="13580" max="13580" width="28.6640625" style="1" customWidth="1"/>
    <col min="13581" max="13581" width="40.6640625" style="1" customWidth="1"/>
    <col min="13582" max="13582" width="5.83203125" style="1" customWidth="1"/>
    <col min="13583" max="13583" width="5.33203125" style="1" customWidth="1"/>
    <col min="13584" max="13584" width="7.33203125" style="1" customWidth="1"/>
    <col min="13585" max="13585" width="18" style="1" customWidth="1"/>
    <col min="13586" max="13586" width="30.83203125" style="1" customWidth="1"/>
    <col min="13587" max="13826" width="9.1640625" style="1"/>
    <col min="13827" max="13827" width="9.5" style="1" customWidth="1"/>
    <col min="13828" max="13828" width="30.6640625" style="1" customWidth="1"/>
    <col min="13829" max="13829" width="11.5" style="1" customWidth="1"/>
    <col min="13830" max="13830" width="31.1640625" style="1" customWidth="1"/>
    <col min="13831" max="13831" width="22.83203125" style="1" customWidth="1"/>
    <col min="13832" max="13832" width="48.33203125" style="1" customWidth="1"/>
    <col min="13833" max="13833" width="7.5" style="1" customWidth="1"/>
    <col min="13834" max="13834" width="8.5" style="1" customWidth="1"/>
    <col min="13835" max="13835" width="9.6640625" style="1" customWidth="1"/>
    <col min="13836" max="13836" width="28.6640625" style="1" customWidth="1"/>
    <col min="13837" max="13837" width="40.6640625" style="1" customWidth="1"/>
    <col min="13838" max="13838" width="5.83203125" style="1" customWidth="1"/>
    <col min="13839" max="13839" width="5.33203125" style="1" customWidth="1"/>
    <col min="13840" max="13840" width="7.33203125" style="1" customWidth="1"/>
    <col min="13841" max="13841" width="18" style="1" customWidth="1"/>
    <col min="13842" max="13842" width="30.83203125" style="1" customWidth="1"/>
    <col min="13843" max="14082" width="9.1640625" style="1"/>
    <col min="14083" max="14083" width="9.5" style="1" customWidth="1"/>
    <col min="14084" max="14084" width="30.6640625" style="1" customWidth="1"/>
    <col min="14085" max="14085" width="11.5" style="1" customWidth="1"/>
    <col min="14086" max="14086" width="31.1640625" style="1" customWidth="1"/>
    <col min="14087" max="14087" width="22.83203125" style="1" customWidth="1"/>
    <col min="14088" max="14088" width="48.33203125" style="1" customWidth="1"/>
    <col min="14089" max="14089" width="7.5" style="1" customWidth="1"/>
    <col min="14090" max="14090" width="8.5" style="1" customWidth="1"/>
    <col min="14091" max="14091" width="9.6640625" style="1" customWidth="1"/>
    <col min="14092" max="14092" width="28.6640625" style="1" customWidth="1"/>
    <col min="14093" max="14093" width="40.6640625" style="1" customWidth="1"/>
    <col min="14094" max="14094" width="5.83203125" style="1" customWidth="1"/>
    <col min="14095" max="14095" width="5.33203125" style="1" customWidth="1"/>
    <col min="14096" max="14096" width="7.33203125" style="1" customWidth="1"/>
    <col min="14097" max="14097" width="18" style="1" customWidth="1"/>
    <col min="14098" max="14098" width="30.83203125" style="1" customWidth="1"/>
    <col min="14099" max="14338" width="9.1640625" style="1"/>
    <col min="14339" max="14339" width="9.5" style="1" customWidth="1"/>
    <col min="14340" max="14340" width="30.6640625" style="1" customWidth="1"/>
    <col min="14341" max="14341" width="11.5" style="1" customWidth="1"/>
    <col min="14342" max="14342" width="31.1640625" style="1" customWidth="1"/>
    <col min="14343" max="14343" width="22.83203125" style="1" customWidth="1"/>
    <col min="14344" max="14344" width="48.33203125" style="1" customWidth="1"/>
    <col min="14345" max="14345" width="7.5" style="1" customWidth="1"/>
    <col min="14346" max="14346" width="8.5" style="1" customWidth="1"/>
    <col min="14347" max="14347" width="9.6640625" style="1" customWidth="1"/>
    <col min="14348" max="14348" width="28.6640625" style="1" customWidth="1"/>
    <col min="14349" max="14349" width="40.6640625" style="1" customWidth="1"/>
    <col min="14350" max="14350" width="5.83203125" style="1" customWidth="1"/>
    <col min="14351" max="14351" width="5.33203125" style="1" customWidth="1"/>
    <col min="14352" max="14352" width="7.33203125" style="1" customWidth="1"/>
    <col min="14353" max="14353" width="18" style="1" customWidth="1"/>
    <col min="14354" max="14354" width="30.83203125" style="1" customWidth="1"/>
    <col min="14355" max="14594" width="9.1640625" style="1"/>
    <col min="14595" max="14595" width="9.5" style="1" customWidth="1"/>
    <col min="14596" max="14596" width="30.6640625" style="1" customWidth="1"/>
    <col min="14597" max="14597" width="11.5" style="1" customWidth="1"/>
    <col min="14598" max="14598" width="31.1640625" style="1" customWidth="1"/>
    <col min="14599" max="14599" width="22.83203125" style="1" customWidth="1"/>
    <col min="14600" max="14600" width="48.33203125" style="1" customWidth="1"/>
    <col min="14601" max="14601" width="7.5" style="1" customWidth="1"/>
    <col min="14602" max="14602" width="8.5" style="1" customWidth="1"/>
    <col min="14603" max="14603" width="9.6640625" style="1" customWidth="1"/>
    <col min="14604" max="14604" width="28.6640625" style="1" customWidth="1"/>
    <col min="14605" max="14605" width="40.6640625" style="1" customWidth="1"/>
    <col min="14606" max="14606" width="5.83203125" style="1" customWidth="1"/>
    <col min="14607" max="14607" width="5.33203125" style="1" customWidth="1"/>
    <col min="14608" max="14608" width="7.33203125" style="1" customWidth="1"/>
    <col min="14609" max="14609" width="18" style="1" customWidth="1"/>
    <col min="14610" max="14610" width="30.83203125" style="1" customWidth="1"/>
    <col min="14611" max="14850" width="9.1640625" style="1"/>
    <col min="14851" max="14851" width="9.5" style="1" customWidth="1"/>
    <col min="14852" max="14852" width="30.6640625" style="1" customWidth="1"/>
    <col min="14853" max="14853" width="11.5" style="1" customWidth="1"/>
    <col min="14854" max="14854" width="31.1640625" style="1" customWidth="1"/>
    <col min="14855" max="14855" width="22.83203125" style="1" customWidth="1"/>
    <col min="14856" max="14856" width="48.33203125" style="1" customWidth="1"/>
    <col min="14857" max="14857" width="7.5" style="1" customWidth="1"/>
    <col min="14858" max="14858" width="8.5" style="1" customWidth="1"/>
    <col min="14859" max="14859" width="9.6640625" style="1" customWidth="1"/>
    <col min="14860" max="14860" width="28.6640625" style="1" customWidth="1"/>
    <col min="14861" max="14861" width="40.6640625" style="1" customWidth="1"/>
    <col min="14862" max="14862" width="5.83203125" style="1" customWidth="1"/>
    <col min="14863" max="14863" width="5.33203125" style="1" customWidth="1"/>
    <col min="14864" max="14864" width="7.33203125" style="1" customWidth="1"/>
    <col min="14865" max="14865" width="18" style="1" customWidth="1"/>
    <col min="14866" max="14866" width="30.83203125" style="1" customWidth="1"/>
    <col min="14867" max="15106" width="9.1640625" style="1"/>
    <col min="15107" max="15107" width="9.5" style="1" customWidth="1"/>
    <col min="15108" max="15108" width="30.6640625" style="1" customWidth="1"/>
    <col min="15109" max="15109" width="11.5" style="1" customWidth="1"/>
    <col min="15110" max="15110" width="31.1640625" style="1" customWidth="1"/>
    <col min="15111" max="15111" width="22.83203125" style="1" customWidth="1"/>
    <col min="15112" max="15112" width="48.33203125" style="1" customWidth="1"/>
    <col min="15113" max="15113" width="7.5" style="1" customWidth="1"/>
    <col min="15114" max="15114" width="8.5" style="1" customWidth="1"/>
    <col min="15115" max="15115" width="9.6640625" style="1" customWidth="1"/>
    <col min="15116" max="15116" width="28.6640625" style="1" customWidth="1"/>
    <col min="15117" max="15117" width="40.6640625" style="1" customWidth="1"/>
    <col min="15118" max="15118" width="5.83203125" style="1" customWidth="1"/>
    <col min="15119" max="15119" width="5.33203125" style="1" customWidth="1"/>
    <col min="15120" max="15120" width="7.33203125" style="1" customWidth="1"/>
    <col min="15121" max="15121" width="18" style="1" customWidth="1"/>
    <col min="15122" max="15122" width="30.83203125" style="1" customWidth="1"/>
    <col min="15123" max="15362" width="9.1640625" style="1"/>
    <col min="15363" max="15363" width="9.5" style="1" customWidth="1"/>
    <col min="15364" max="15364" width="30.6640625" style="1" customWidth="1"/>
    <col min="15365" max="15365" width="11.5" style="1" customWidth="1"/>
    <col min="15366" max="15366" width="31.1640625" style="1" customWidth="1"/>
    <col min="15367" max="15367" width="22.83203125" style="1" customWidth="1"/>
    <col min="15368" max="15368" width="48.33203125" style="1" customWidth="1"/>
    <col min="15369" max="15369" width="7.5" style="1" customWidth="1"/>
    <col min="15370" max="15370" width="8.5" style="1" customWidth="1"/>
    <col min="15371" max="15371" width="9.6640625" style="1" customWidth="1"/>
    <col min="15372" max="15372" width="28.6640625" style="1" customWidth="1"/>
    <col min="15373" max="15373" width="40.6640625" style="1" customWidth="1"/>
    <col min="15374" max="15374" width="5.83203125" style="1" customWidth="1"/>
    <col min="15375" max="15375" width="5.33203125" style="1" customWidth="1"/>
    <col min="15376" max="15376" width="7.33203125" style="1" customWidth="1"/>
    <col min="15377" max="15377" width="18" style="1" customWidth="1"/>
    <col min="15378" max="15378" width="30.83203125" style="1" customWidth="1"/>
    <col min="15379" max="15618" width="9.1640625" style="1"/>
    <col min="15619" max="15619" width="9.5" style="1" customWidth="1"/>
    <col min="15620" max="15620" width="30.6640625" style="1" customWidth="1"/>
    <col min="15621" max="15621" width="11.5" style="1" customWidth="1"/>
    <col min="15622" max="15622" width="31.1640625" style="1" customWidth="1"/>
    <col min="15623" max="15623" width="22.83203125" style="1" customWidth="1"/>
    <col min="15624" max="15624" width="48.33203125" style="1" customWidth="1"/>
    <col min="15625" max="15625" width="7.5" style="1" customWidth="1"/>
    <col min="15626" max="15626" width="8.5" style="1" customWidth="1"/>
    <col min="15627" max="15627" width="9.6640625" style="1" customWidth="1"/>
    <col min="15628" max="15628" width="28.6640625" style="1" customWidth="1"/>
    <col min="15629" max="15629" width="40.6640625" style="1" customWidth="1"/>
    <col min="15630" max="15630" width="5.83203125" style="1" customWidth="1"/>
    <col min="15631" max="15631" width="5.33203125" style="1" customWidth="1"/>
    <col min="15632" max="15632" width="7.33203125" style="1" customWidth="1"/>
    <col min="15633" max="15633" width="18" style="1" customWidth="1"/>
    <col min="15634" max="15634" width="30.83203125" style="1" customWidth="1"/>
    <col min="15635" max="15874" width="9.1640625" style="1"/>
    <col min="15875" max="15875" width="9.5" style="1" customWidth="1"/>
    <col min="15876" max="15876" width="30.6640625" style="1" customWidth="1"/>
    <col min="15877" max="15877" width="11.5" style="1" customWidth="1"/>
    <col min="15878" max="15878" width="31.1640625" style="1" customWidth="1"/>
    <col min="15879" max="15879" width="22.83203125" style="1" customWidth="1"/>
    <col min="15880" max="15880" width="48.33203125" style="1" customWidth="1"/>
    <col min="15881" max="15881" width="7.5" style="1" customWidth="1"/>
    <col min="15882" max="15882" width="8.5" style="1" customWidth="1"/>
    <col min="15883" max="15883" width="9.6640625" style="1" customWidth="1"/>
    <col min="15884" max="15884" width="28.6640625" style="1" customWidth="1"/>
    <col min="15885" max="15885" width="40.6640625" style="1" customWidth="1"/>
    <col min="15886" max="15886" width="5.83203125" style="1" customWidth="1"/>
    <col min="15887" max="15887" width="5.33203125" style="1" customWidth="1"/>
    <col min="15888" max="15888" width="7.33203125" style="1" customWidth="1"/>
    <col min="15889" max="15889" width="18" style="1" customWidth="1"/>
    <col min="15890" max="15890" width="30.83203125" style="1" customWidth="1"/>
    <col min="15891" max="16130" width="9.1640625" style="1"/>
    <col min="16131" max="16131" width="9.5" style="1" customWidth="1"/>
    <col min="16132" max="16132" width="30.6640625" style="1" customWidth="1"/>
    <col min="16133" max="16133" width="11.5" style="1" customWidth="1"/>
    <col min="16134" max="16134" width="31.1640625" style="1" customWidth="1"/>
    <col min="16135" max="16135" width="22.83203125" style="1" customWidth="1"/>
    <col min="16136" max="16136" width="48.33203125" style="1" customWidth="1"/>
    <col min="16137" max="16137" width="7.5" style="1" customWidth="1"/>
    <col min="16138" max="16138" width="8.5" style="1" customWidth="1"/>
    <col min="16139" max="16139" width="9.6640625" style="1" customWidth="1"/>
    <col min="16140" max="16140" width="28.6640625" style="1" customWidth="1"/>
    <col min="16141" max="16141" width="40.6640625" style="1" customWidth="1"/>
    <col min="16142" max="16142" width="5.83203125" style="1" customWidth="1"/>
    <col min="16143" max="16143" width="5.33203125" style="1" customWidth="1"/>
    <col min="16144" max="16144" width="7.33203125" style="1" customWidth="1"/>
    <col min="16145" max="16145" width="18" style="1" customWidth="1"/>
    <col min="16146" max="16146" width="30.83203125" style="1" customWidth="1"/>
    <col min="16147" max="16384" width="9.1640625" style="1"/>
  </cols>
  <sheetData>
    <row r="1" spans="2:22" ht="16" x14ac:dyDescent="0.2">
      <c r="E1" s="45"/>
      <c r="F1" s="45"/>
      <c r="G1" s="45"/>
      <c r="H1" s="45"/>
      <c r="I1" s="45"/>
      <c r="J1" s="46"/>
      <c r="K1" s="46"/>
      <c r="L1" s="45"/>
      <c r="M1" s="45"/>
      <c r="N1" s="45"/>
      <c r="O1" s="45"/>
      <c r="P1" s="45"/>
      <c r="Q1" s="45"/>
      <c r="R1" s="45"/>
    </row>
    <row r="2" spans="2:22" ht="18.75" customHeight="1" x14ac:dyDescent="0.2">
      <c r="D2" s="47"/>
      <c r="E2" s="47"/>
      <c r="F2" s="47"/>
      <c r="G2" s="47"/>
      <c r="H2" s="47"/>
      <c r="I2" s="47"/>
      <c r="J2" s="46"/>
      <c r="K2" s="46"/>
      <c r="L2" s="47"/>
      <c r="M2" s="47"/>
      <c r="N2" s="47"/>
      <c r="O2" s="46"/>
      <c r="P2" s="47"/>
      <c r="Q2" s="47"/>
      <c r="R2" s="47"/>
    </row>
    <row r="3" spans="2:22" ht="52.5" customHeight="1" x14ac:dyDescent="0.2">
      <c r="D3" s="48"/>
      <c r="E3" s="4"/>
      <c r="F3" s="4"/>
      <c r="G3" s="128" t="s">
        <v>201</v>
      </c>
      <c r="H3" s="128"/>
      <c r="I3" s="4"/>
      <c r="J3" s="13"/>
      <c r="K3" s="13"/>
      <c r="L3" s="3"/>
      <c r="N3" s="4"/>
      <c r="O3" s="13"/>
      <c r="P3" s="4"/>
      <c r="Q3" s="4"/>
      <c r="R3" s="3"/>
    </row>
    <row r="4" spans="2:22" x14ac:dyDescent="0.15">
      <c r="B4" s="129" t="s">
        <v>215</v>
      </c>
      <c r="C4" s="129"/>
      <c r="D4" s="130" t="s">
        <v>219</v>
      </c>
      <c r="E4" s="130"/>
      <c r="F4" s="4"/>
      <c r="G4" s="4"/>
      <c r="H4" s="4"/>
      <c r="I4" s="4"/>
      <c r="J4" s="13"/>
      <c r="K4" s="13"/>
      <c r="L4" s="3"/>
      <c r="N4" s="3"/>
      <c r="O4" s="11"/>
      <c r="P4" s="3"/>
      <c r="Q4" s="3"/>
      <c r="R4" s="3"/>
    </row>
    <row r="5" spans="2:22" x14ac:dyDescent="0.15">
      <c r="B5" s="129" t="s">
        <v>217</v>
      </c>
      <c r="C5" s="129"/>
      <c r="D5" s="131">
        <v>43845</v>
      </c>
      <c r="E5" s="132"/>
      <c r="F5" s="3"/>
      <c r="G5" s="3"/>
      <c r="H5" s="3"/>
      <c r="I5" s="3"/>
      <c r="J5" s="11"/>
      <c r="K5" s="11"/>
      <c r="L5" s="3"/>
      <c r="N5" s="9"/>
      <c r="O5" s="16"/>
      <c r="P5" s="9"/>
      <c r="Q5" s="9"/>
      <c r="R5" s="9"/>
    </row>
    <row r="6" spans="2:22" ht="15.75" customHeight="1" x14ac:dyDescent="0.15">
      <c r="B6" s="129" t="s">
        <v>216</v>
      </c>
      <c r="C6" s="129"/>
      <c r="D6" s="132">
        <v>3</v>
      </c>
      <c r="E6" s="132"/>
      <c r="F6" s="3"/>
      <c r="G6" s="3"/>
      <c r="H6" s="3"/>
      <c r="I6" s="3"/>
      <c r="J6" s="13"/>
      <c r="K6" s="13"/>
      <c r="L6" s="3"/>
      <c r="N6" s="2"/>
      <c r="O6" s="12"/>
      <c r="P6" s="2"/>
      <c r="Q6" s="2"/>
      <c r="R6" s="2"/>
    </row>
    <row r="7" spans="2:22" x14ac:dyDescent="0.2">
      <c r="B7" s="1" t="s">
        <v>297</v>
      </c>
      <c r="D7" s="4" t="s">
        <v>298</v>
      </c>
      <c r="E7" s="3"/>
      <c r="F7" s="3"/>
      <c r="G7" s="3"/>
      <c r="H7" s="3"/>
      <c r="I7" s="3"/>
      <c r="J7" s="13"/>
      <c r="K7" s="13"/>
      <c r="L7" s="3"/>
      <c r="M7" s="4" t="s">
        <v>13</v>
      </c>
      <c r="N7" s="4"/>
      <c r="O7" s="13"/>
      <c r="P7" s="4"/>
      <c r="Q7" s="4"/>
      <c r="R7" s="4"/>
    </row>
    <row r="8" spans="2:22" ht="21" thickBot="1" x14ac:dyDescent="0.25">
      <c r="D8" s="127" t="s">
        <v>285</v>
      </c>
      <c r="E8" s="127"/>
      <c r="F8" s="2"/>
      <c r="G8" s="2"/>
      <c r="H8" s="2"/>
      <c r="I8" s="2"/>
      <c r="J8" s="12"/>
      <c r="K8" s="12"/>
      <c r="L8" s="2"/>
      <c r="M8" s="2"/>
      <c r="N8" s="2"/>
      <c r="O8" s="12"/>
      <c r="P8" s="2"/>
      <c r="Q8" s="2"/>
      <c r="R8" s="2"/>
    </row>
    <row r="9" spans="2:22" ht="72.75" customHeight="1" thickBot="1" x14ac:dyDescent="0.25">
      <c r="B9" s="49"/>
      <c r="C9" s="50" t="s">
        <v>4</v>
      </c>
      <c r="D9" s="51" t="s">
        <v>12</v>
      </c>
      <c r="E9" s="52" t="s">
        <v>5</v>
      </c>
      <c r="F9" s="52" t="s">
        <v>6</v>
      </c>
      <c r="G9" s="52" t="s">
        <v>7</v>
      </c>
      <c r="H9" s="52" t="s">
        <v>8</v>
      </c>
      <c r="I9" s="52" t="s">
        <v>9</v>
      </c>
      <c r="J9" s="53" t="s">
        <v>0</v>
      </c>
      <c r="K9" s="53" t="s">
        <v>1</v>
      </c>
      <c r="L9" s="53" t="s">
        <v>2</v>
      </c>
      <c r="M9" s="52" t="s">
        <v>10</v>
      </c>
      <c r="N9" s="53" t="s">
        <v>0</v>
      </c>
      <c r="O9" s="53" t="s">
        <v>1</v>
      </c>
      <c r="P9" s="53" t="s">
        <v>3</v>
      </c>
      <c r="Q9" s="52" t="s">
        <v>11</v>
      </c>
      <c r="R9" s="54" t="s">
        <v>14</v>
      </c>
      <c r="S9" s="5"/>
      <c r="T9" s="5"/>
      <c r="U9" s="5"/>
      <c r="V9" s="5"/>
    </row>
    <row r="10" spans="2:22" ht="56" x14ac:dyDescent="0.2">
      <c r="B10" s="37"/>
      <c r="C10" s="38">
        <v>1</v>
      </c>
      <c r="E10" s="78"/>
      <c r="F10" s="85"/>
      <c r="G10" s="23" t="s">
        <v>124</v>
      </c>
      <c r="H10" s="23" t="s">
        <v>192</v>
      </c>
      <c r="I10" s="23" t="s">
        <v>28</v>
      </c>
      <c r="J10" s="24" t="s">
        <v>22</v>
      </c>
      <c r="K10" s="24" t="s">
        <v>18</v>
      </c>
      <c r="L10" s="39" t="str">
        <f t="shared" ref="L10:L41" si="0">IFERROR(_xlfn.IFS(AND(K10=$J$102,J10=$K$102),"1(L)",AND(K10=$J$103,J10=$K$102),"2(L)",AND(K10=$J$104,J10=$K$102),"4(L)",AND(K10=$J$102,J10=$K$103),"3(L)",AND(K10=$J$105,J10=$K$102),"7(M)",AND(K10=$J$106,J10=$K$102),"11(M)",AND(K10=$J$103,J10=$K$103),"5(L)",AND(K10=$J$104,J10=$K$103),"8(M)",AND(K10=$J$105,J10=$K$103),"12(M)",AND(K10=$J$106,J10=$K$103),"16(H)",AND(K10=$J$102,J10=$K$104),"6(M)",AND(K10=$J$103,J10=$K$104),"9(M)",AND(K10=$J$104,J10=$K$104),"13(H)",AND(K10=$J$105,J10=$K$104),"17(H)",AND(K10=$J$106,J10=$K$104),"20(H)",AND(K10=$J$102,J10=$K$105),"10(M)",AND(K10=$J$103,J10=$K$105),"14(H)",AND(K10=$J$104,J10=$K$105),"18(H)",AND(K10=$J$105,J10=$K$105),"21(Ex)",AND(K10=$J$106,J10=$K$105),"23(Ex)",AND(K10=$J$102,J10=$K$106),"15(H)",AND(K10=$J$103,J10=$K$106),"19(H)",AND(K10=$J$104,J10=$K$106),"22(Ex)",AND(K10=$J$105,J10=$K$106),"24(Ex)",AND(K10=$J$106,J10=$K$106),"25(Ex)"),"")</f>
        <v>17(H)</v>
      </c>
      <c r="M10" s="25" t="s">
        <v>29</v>
      </c>
      <c r="N10" s="24" t="s">
        <v>22</v>
      </c>
      <c r="O10" s="24" t="s">
        <v>15</v>
      </c>
      <c r="P10" s="86" t="str">
        <f t="shared" ref="P10:P41" si="1">IFERROR(_xlfn.IFS(AND(O10=$J$102,N10=$K$102),"1(L)",AND(O10=$J$103,N10=$K$102),"2(L)",AND(O10=$J$104,N10=$K$102),"4(L)",AND(O10=$J$102,N10=$K$103),"3(L)",AND(O10=$J$105,N10=$K$102),"7(M)",AND(O10=$J$106,N10=$K$102),"11(M)",AND(O10=$J$103,N10=$K$103),"5(L)",AND(O10=$J$104,N10=$K$103),"8(M)",AND(O10=$J$105,N10=$K$103),"12(M)",AND(O10=$J$106,N10=$K$103),"16(H)",AND(O10=$J$102,N10=$K$104),"6(M)",AND(O10=$J$103,N10=$K$104),"9(M)",AND(O10=$J$104,N10=$K$104),"13(H)",AND(O10=$J$105,N10=$K$104),"17(H)",AND(O10=$J$106,N10=$K$104),"20(H)",AND(O10=$J$102,N10=$K$105),"10(M)",AND(O10=$J$103,N10=$K$105),"14(H)",AND(O10=$J$104,N10=$K$105),"18(H)",AND(O10=$J$105,N10=$K$105),"21(Ex)",AND(O10=$J$106,N10=$K$105),"23(Ex)",AND(O10=$J$102,N10=$K$106),"15(H)",AND(O10=$J$103,N10=$K$106),"19(H)",AND(O10=$J$104,N10=$K$106),"22(Ex)",AND(O10=$J$105,N10=$K$106),"24(Ex)",AND(O10=$J$106,N10=$K$106),"25(Ex)"),"")</f>
        <v>6(M)</v>
      </c>
      <c r="Q10" s="64"/>
      <c r="R10" s="26"/>
    </row>
    <row r="11" spans="2:22" ht="56" x14ac:dyDescent="0.2">
      <c r="B11" s="40"/>
      <c r="C11" s="33">
        <v>2</v>
      </c>
      <c r="D11" s="55"/>
      <c r="E11" s="79"/>
      <c r="F11" s="87"/>
      <c r="G11" s="18" t="s">
        <v>125</v>
      </c>
      <c r="H11" s="18" t="s">
        <v>192</v>
      </c>
      <c r="I11" s="18" t="s">
        <v>30</v>
      </c>
      <c r="J11" s="20" t="s">
        <v>22</v>
      </c>
      <c r="K11" s="20" t="s">
        <v>18</v>
      </c>
      <c r="L11" s="32" t="str">
        <f t="shared" si="0"/>
        <v>17(H)</v>
      </c>
      <c r="M11" s="18" t="s">
        <v>202</v>
      </c>
      <c r="N11" s="20" t="s">
        <v>22</v>
      </c>
      <c r="O11" s="20" t="s">
        <v>15</v>
      </c>
      <c r="P11" s="88" t="str">
        <f t="shared" si="1"/>
        <v>6(M)</v>
      </c>
      <c r="Q11" s="83"/>
      <c r="R11" s="27"/>
    </row>
    <row r="12" spans="2:22" ht="56" x14ac:dyDescent="0.2">
      <c r="B12" s="40"/>
      <c r="C12" s="33">
        <v>3</v>
      </c>
      <c r="D12" s="55" t="s">
        <v>89</v>
      </c>
      <c r="E12" s="79" t="s">
        <v>203</v>
      </c>
      <c r="F12" s="87" t="s">
        <v>117</v>
      </c>
      <c r="G12" s="18" t="s">
        <v>126</v>
      </c>
      <c r="H12" s="18" t="s">
        <v>193</v>
      </c>
      <c r="I12" s="18" t="s">
        <v>31</v>
      </c>
      <c r="J12" s="20" t="s">
        <v>22</v>
      </c>
      <c r="K12" s="20" t="s">
        <v>17</v>
      </c>
      <c r="L12" s="32" t="str">
        <f t="shared" si="0"/>
        <v>13(H)</v>
      </c>
      <c r="M12" s="18" t="s">
        <v>57</v>
      </c>
      <c r="N12" s="20" t="s">
        <v>22</v>
      </c>
      <c r="O12" s="20" t="s">
        <v>15</v>
      </c>
      <c r="P12" s="88" t="str">
        <f t="shared" si="1"/>
        <v>6(M)</v>
      </c>
      <c r="Q12" s="83"/>
      <c r="R12" s="27"/>
    </row>
    <row r="13" spans="2:22" ht="42" x14ac:dyDescent="0.2">
      <c r="B13" s="40"/>
      <c r="C13" s="33">
        <v>4</v>
      </c>
      <c r="D13" s="55" t="s">
        <v>90</v>
      </c>
      <c r="E13" s="79" t="s">
        <v>114</v>
      </c>
      <c r="F13" s="87" t="s">
        <v>118</v>
      </c>
      <c r="G13" s="18" t="s">
        <v>127</v>
      </c>
      <c r="H13" s="18" t="s">
        <v>192</v>
      </c>
      <c r="I13" s="18" t="s">
        <v>32</v>
      </c>
      <c r="J13" s="20" t="s">
        <v>23</v>
      </c>
      <c r="K13" s="20" t="s">
        <v>18</v>
      </c>
      <c r="L13" s="32" t="str">
        <f t="shared" si="0"/>
        <v>21(Ex)</v>
      </c>
      <c r="M13" s="18" t="s">
        <v>204</v>
      </c>
      <c r="N13" s="20" t="s">
        <v>23</v>
      </c>
      <c r="O13" s="20" t="s">
        <v>16</v>
      </c>
      <c r="P13" s="88" t="str">
        <f t="shared" si="1"/>
        <v>14(H)</v>
      </c>
      <c r="Q13" s="83"/>
      <c r="R13" s="27"/>
    </row>
    <row r="14" spans="2:22" ht="42" x14ac:dyDescent="0.2">
      <c r="B14" s="40"/>
      <c r="C14" s="33">
        <v>5</v>
      </c>
      <c r="G14" s="18" t="s">
        <v>25</v>
      </c>
      <c r="H14" s="18" t="s">
        <v>193</v>
      </c>
      <c r="I14" s="18" t="s">
        <v>33</v>
      </c>
      <c r="J14" s="20" t="s">
        <v>23</v>
      </c>
      <c r="K14" s="20" t="s">
        <v>19</v>
      </c>
      <c r="L14" s="32" t="str">
        <f t="shared" si="0"/>
        <v>23(Ex)</v>
      </c>
      <c r="M14" s="18" t="s">
        <v>205</v>
      </c>
      <c r="N14" s="20" t="s">
        <v>23</v>
      </c>
      <c r="O14" s="20" t="s">
        <v>16</v>
      </c>
      <c r="P14" s="88" t="str">
        <f t="shared" si="1"/>
        <v>14(H)</v>
      </c>
      <c r="Q14" s="83"/>
      <c r="R14" s="27"/>
    </row>
    <row r="15" spans="2:22" ht="70" x14ac:dyDescent="0.2">
      <c r="B15" s="40"/>
      <c r="C15" s="33">
        <v>6</v>
      </c>
      <c r="D15" s="55"/>
      <c r="E15" s="79"/>
      <c r="F15" s="87"/>
      <c r="G15" s="18" t="s">
        <v>129</v>
      </c>
      <c r="H15" s="18" t="s">
        <v>192</v>
      </c>
      <c r="I15" s="18" t="s">
        <v>34</v>
      </c>
      <c r="J15" s="20" t="s">
        <v>22</v>
      </c>
      <c r="K15" s="20" t="s">
        <v>18</v>
      </c>
      <c r="L15" s="32" t="str">
        <f t="shared" si="0"/>
        <v>17(H)</v>
      </c>
      <c r="M15" s="18" t="s">
        <v>58</v>
      </c>
      <c r="N15" s="20" t="s">
        <v>22</v>
      </c>
      <c r="O15" s="20" t="s">
        <v>16</v>
      </c>
      <c r="P15" s="88" t="str">
        <f t="shared" si="1"/>
        <v>9(M)</v>
      </c>
      <c r="Q15" s="83"/>
      <c r="R15" s="27"/>
    </row>
    <row r="16" spans="2:22" ht="98" x14ac:dyDescent="0.2">
      <c r="B16" s="40"/>
      <c r="C16" s="33">
        <v>7</v>
      </c>
      <c r="D16" s="55"/>
      <c r="E16" s="79"/>
      <c r="F16" s="87"/>
      <c r="G16" s="18" t="s">
        <v>132</v>
      </c>
      <c r="H16" s="18" t="s">
        <v>194</v>
      </c>
      <c r="I16" s="18" t="s">
        <v>206</v>
      </c>
      <c r="J16" s="20" t="s">
        <v>22</v>
      </c>
      <c r="K16" s="20" t="s">
        <v>18</v>
      </c>
      <c r="L16" s="32" t="str">
        <f t="shared" si="0"/>
        <v>17(H)</v>
      </c>
      <c r="M16" s="18" t="s">
        <v>60</v>
      </c>
      <c r="N16" s="20" t="s">
        <v>22</v>
      </c>
      <c r="O16" s="20" t="s">
        <v>15</v>
      </c>
      <c r="P16" s="88" t="str">
        <f t="shared" si="1"/>
        <v>6(M)</v>
      </c>
      <c r="Q16" s="83"/>
      <c r="R16" s="27"/>
    </row>
    <row r="17" spans="2:18" ht="98" x14ac:dyDescent="0.2">
      <c r="B17" s="40"/>
      <c r="C17" s="33">
        <v>8</v>
      </c>
      <c r="D17" s="55"/>
      <c r="E17" s="79"/>
      <c r="F17" s="87"/>
      <c r="G17" s="18" t="s">
        <v>151</v>
      </c>
      <c r="H17" s="18" t="s">
        <v>192</v>
      </c>
      <c r="I17" s="18" t="s">
        <v>152</v>
      </c>
      <c r="J17" s="20" t="s">
        <v>23</v>
      </c>
      <c r="K17" s="20" t="s">
        <v>18</v>
      </c>
      <c r="L17" s="32" t="str">
        <f t="shared" si="0"/>
        <v>21(Ex)</v>
      </c>
      <c r="M17" s="18" t="s">
        <v>207</v>
      </c>
      <c r="N17" s="20" t="s">
        <v>23</v>
      </c>
      <c r="O17" s="20" t="s">
        <v>16</v>
      </c>
      <c r="P17" s="88" t="str">
        <f t="shared" si="1"/>
        <v>14(H)</v>
      </c>
      <c r="Q17" s="83"/>
      <c r="R17" s="27"/>
    </row>
    <row r="18" spans="2:18" ht="56" x14ac:dyDescent="0.2">
      <c r="B18" s="40"/>
      <c r="C18" s="33">
        <v>9</v>
      </c>
      <c r="D18" s="55"/>
      <c r="E18" s="79"/>
      <c r="F18" s="87"/>
      <c r="G18" s="18" t="s">
        <v>133</v>
      </c>
      <c r="H18" s="18" t="s">
        <v>192</v>
      </c>
      <c r="I18" s="18" t="s">
        <v>191</v>
      </c>
      <c r="J18" s="20" t="s">
        <v>21</v>
      </c>
      <c r="K18" s="20" t="s">
        <v>19</v>
      </c>
      <c r="L18" s="32" t="str">
        <f t="shared" si="0"/>
        <v>16(H)</v>
      </c>
      <c r="M18" s="18" t="s">
        <v>62</v>
      </c>
      <c r="N18" s="20" t="s">
        <v>21</v>
      </c>
      <c r="O18" s="20" t="s">
        <v>16</v>
      </c>
      <c r="P18" s="88" t="str">
        <f t="shared" si="1"/>
        <v>5(L)</v>
      </c>
      <c r="Q18" s="83"/>
      <c r="R18" s="27"/>
    </row>
    <row r="19" spans="2:18" ht="154" x14ac:dyDescent="0.2">
      <c r="B19" s="40"/>
      <c r="C19" s="33">
        <v>10</v>
      </c>
      <c r="D19" s="55" t="s">
        <v>95</v>
      </c>
      <c r="E19" s="79" t="s">
        <v>203</v>
      </c>
      <c r="F19" s="87" t="s">
        <v>135</v>
      </c>
      <c r="G19" s="18" t="s">
        <v>136</v>
      </c>
      <c r="H19" s="18" t="s">
        <v>192</v>
      </c>
      <c r="I19" s="18" t="s">
        <v>37</v>
      </c>
      <c r="J19" s="20" t="s">
        <v>23</v>
      </c>
      <c r="K19" s="20" t="s">
        <v>19</v>
      </c>
      <c r="L19" s="32" t="str">
        <f t="shared" si="0"/>
        <v>23(Ex)</v>
      </c>
      <c r="M19" s="18" t="s">
        <v>63</v>
      </c>
      <c r="N19" s="20" t="s">
        <v>23</v>
      </c>
      <c r="O19" s="20" t="s">
        <v>16</v>
      </c>
      <c r="P19" s="88" t="str">
        <f t="shared" si="1"/>
        <v>14(H)</v>
      </c>
      <c r="Q19" s="83"/>
      <c r="R19" s="27"/>
    </row>
    <row r="20" spans="2:18" ht="70" x14ac:dyDescent="0.2">
      <c r="B20" s="40"/>
      <c r="C20" s="33">
        <v>11</v>
      </c>
      <c r="D20" s="55" t="s">
        <v>208</v>
      </c>
      <c r="E20" s="79" t="s">
        <v>203</v>
      </c>
      <c r="F20" s="87" t="s">
        <v>137</v>
      </c>
      <c r="G20" s="18" t="s">
        <v>138</v>
      </c>
      <c r="H20" s="18" t="s">
        <v>195</v>
      </c>
      <c r="I20" s="18" t="s">
        <v>38</v>
      </c>
      <c r="J20" s="20" t="s">
        <v>23</v>
      </c>
      <c r="K20" s="20" t="s">
        <v>18</v>
      </c>
      <c r="L20" s="32" t="str">
        <f t="shared" si="0"/>
        <v>21(Ex)</v>
      </c>
      <c r="M20" s="18" t="s">
        <v>64</v>
      </c>
      <c r="N20" s="20" t="s">
        <v>23</v>
      </c>
      <c r="O20" s="20" t="s">
        <v>16</v>
      </c>
      <c r="P20" s="88" t="str">
        <f t="shared" si="1"/>
        <v>14(H)</v>
      </c>
      <c r="Q20" s="83"/>
      <c r="R20" s="27"/>
    </row>
    <row r="21" spans="2:18" ht="70" x14ac:dyDescent="0.2">
      <c r="B21" s="40"/>
      <c r="C21" s="33">
        <v>12</v>
      </c>
      <c r="D21" s="55" t="s">
        <v>96</v>
      </c>
      <c r="E21" s="79" t="s">
        <v>203</v>
      </c>
      <c r="F21" s="87" t="s">
        <v>139</v>
      </c>
      <c r="G21" s="18" t="s">
        <v>140</v>
      </c>
      <c r="H21" s="18" t="s">
        <v>200</v>
      </c>
      <c r="I21" s="18" t="s">
        <v>39</v>
      </c>
      <c r="J21" s="20" t="s">
        <v>23</v>
      </c>
      <c r="K21" s="20" t="s">
        <v>18</v>
      </c>
      <c r="L21" s="32" t="str">
        <f t="shared" si="0"/>
        <v>21(Ex)</v>
      </c>
      <c r="M21" s="18" t="s">
        <v>65</v>
      </c>
      <c r="N21" s="20" t="s">
        <v>23</v>
      </c>
      <c r="O21" s="20" t="s">
        <v>15</v>
      </c>
      <c r="P21" s="88" t="str">
        <f t="shared" si="1"/>
        <v>10(M)</v>
      </c>
      <c r="Q21" s="83"/>
      <c r="R21" s="27"/>
    </row>
    <row r="22" spans="2:18" ht="42" x14ac:dyDescent="0.2">
      <c r="B22" s="40"/>
      <c r="C22" s="33">
        <v>13</v>
      </c>
      <c r="D22" s="55" t="s">
        <v>97</v>
      </c>
      <c r="E22" s="79" t="s">
        <v>203</v>
      </c>
      <c r="F22" s="87" t="s">
        <v>143</v>
      </c>
      <c r="G22" s="18" t="s">
        <v>144</v>
      </c>
      <c r="H22" s="18" t="s">
        <v>194</v>
      </c>
      <c r="I22" s="18" t="s">
        <v>40</v>
      </c>
      <c r="J22" s="20" t="s">
        <v>22</v>
      </c>
      <c r="K22" s="20" t="s">
        <v>18</v>
      </c>
      <c r="L22" s="32" t="str">
        <f t="shared" si="0"/>
        <v>17(H)</v>
      </c>
      <c r="M22" s="18" t="s">
        <v>66</v>
      </c>
      <c r="N22" s="20" t="s">
        <v>22</v>
      </c>
      <c r="O22" s="20" t="s">
        <v>16</v>
      </c>
      <c r="P22" s="88" t="str">
        <f t="shared" si="1"/>
        <v>9(M)</v>
      </c>
      <c r="Q22" s="83"/>
      <c r="R22" s="27"/>
    </row>
    <row r="23" spans="2:18" ht="42" x14ac:dyDescent="0.2">
      <c r="B23" s="40"/>
      <c r="C23" s="33">
        <v>14</v>
      </c>
      <c r="D23" s="55" t="s">
        <v>98</v>
      </c>
      <c r="E23" s="79" t="s">
        <v>203</v>
      </c>
      <c r="F23" s="87" t="s">
        <v>153</v>
      </c>
      <c r="G23" s="18" t="s">
        <v>154</v>
      </c>
      <c r="H23" s="18" t="s">
        <v>193</v>
      </c>
      <c r="I23" s="18" t="s">
        <v>41</v>
      </c>
      <c r="J23" s="20" t="s">
        <v>22</v>
      </c>
      <c r="K23" s="20" t="s">
        <v>19</v>
      </c>
      <c r="L23" s="32" t="str">
        <f t="shared" si="0"/>
        <v>20(H)</v>
      </c>
      <c r="M23" s="18" t="s">
        <v>67</v>
      </c>
      <c r="N23" s="20" t="s">
        <v>22</v>
      </c>
      <c r="O23" s="20" t="s">
        <v>16</v>
      </c>
      <c r="P23" s="88" t="str">
        <f t="shared" si="1"/>
        <v>9(M)</v>
      </c>
      <c r="Q23" s="83"/>
      <c r="R23" s="27"/>
    </row>
    <row r="24" spans="2:18" ht="56" x14ac:dyDescent="0.2">
      <c r="B24" s="40"/>
      <c r="C24" s="34">
        <v>15</v>
      </c>
      <c r="D24" s="55" t="s">
        <v>100</v>
      </c>
      <c r="E24" s="80" t="s">
        <v>203</v>
      </c>
      <c r="F24" s="87" t="s">
        <v>164</v>
      </c>
      <c r="G24" s="18" t="s">
        <v>165</v>
      </c>
      <c r="H24" s="18" t="s">
        <v>192</v>
      </c>
      <c r="I24" s="18" t="s">
        <v>43</v>
      </c>
      <c r="J24" s="20" t="s">
        <v>23</v>
      </c>
      <c r="K24" s="20" t="s">
        <v>19</v>
      </c>
      <c r="L24" s="32" t="str">
        <f t="shared" si="0"/>
        <v>23(Ex)</v>
      </c>
      <c r="M24" s="18" t="s">
        <v>69</v>
      </c>
      <c r="N24" s="20" t="s">
        <v>23</v>
      </c>
      <c r="O24" s="20" t="s">
        <v>16</v>
      </c>
      <c r="P24" s="88" t="str">
        <f t="shared" si="1"/>
        <v>14(H)</v>
      </c>
      <c r="Q24" s="83"/>
      <c r="R24" s="27"/>
    </row>
    <row r="25" spans="2:18" ht="64" x14ac:dyDescent="0.2">
      <c r="B25" s="40"/>
      <c r="C25" s="34">
        <v>16</v>
      </c>
      <c r="D25" s="19"/>
      <c r="E25" s="81"/>
      <c r="F25" s="41" t="s">
        <v>141</v>
      </c>
      <c r="G25" s="19" t="s">
        <v>170</v>
      </c>
      <c r="H25" s="18" t="s">
        <v>193</v>
      </c>
      <c r="I25" s="18" t="s">
        <v>288</v>
      </c>
      <c r="J25" s="20" t="s">
        <v>23</v>
      </c>
      <c r="K25" s="20" t="s">
        <v>19</v>
      </c>
      <c r="L25" s="32" t="str">
        <f t="shared" si="0"/>
        <v>23(Ex)</v>
      </c>
      <c r="M25" s="18" t="s">
        <v>70</v>
      </c>
      <c r="N25" s="20" t="s">
        <v>23</v>
      </c>
      <c r="O25" s="20" t="s">
        <v>16</v>
      </c>
      <c r="P25" s="88" t="str">
        <f t="shared" si="1"/>
        <v>14(H)</v>
      </c>
      <c r="Q25" s="83"/>
      <c r="R25" s="27"/>
    </row>
    <row r="26" spans="2:18" ht="84" x14ac:dyDescent="0.2">
      <c r="B26" s="40"/>
      <c r="C26" s="34">
        <v>17</v>
      </c>
      <c r="D26" s="18" t="s">
        <v>101</v>
      </c>
      <c r="E26" s="80" t="s">
        <v>203</v>
      </c>
      <c r="F26" s="87" t="s">
        <v>171</v>
      </c>
      <c r="G26" s="18" t="s">
        <v>272</v>
      </c>
      <c r="H26" s="18" t="s">
        <v>193</v>
      </c>
      <c r="I26" s="18" t="s">
        <v>271</v>
      </c>
      <c r="J26" s="20" t="s">
        <v>23</v>
      </c>
      <c r="K26" s="20" t="s">
        <v>17</v>
      </c>
      <c r="L26" s="32" t="str">
        <f t="shared" si="0"/>
        <v>18(H)</v>
      </c>
      <c r="M26" s="18" t="s">
        <v>71</v>
      </c>
      <c r="N26" s="20" t="s">
        <v>23</v>
      </c>
      <c r="O26" s="20" t="s">
        <v>16</v>
      </c>
      <c r="P26" s="88" t="str">
        <f t="shared" si="1"/>
        <v>14(H)</v>
      </c>
      <c r="Q26" s="83"/>
      <c r="R26" s="27"/>
    </row>
    <row r="27" spans="2:18" ht="70" x14ac:dyDescent="0.2">
      <c r="B27" s="40"/>
      <c r="C27" s="33">
        <v>18</v>
      </c>
      <c r="D27" s="18" t="s">
        <v>102</v>
      </c>
      <c r="E27" s="80" t="s">
        <v>203</v>
      </c>
      <c r="F27" s="87" t="s">
        <v>173</v>
      </c>
      <c r="G27" s="18" t="s">
        <v>172</v>
      </c>
      <c r="H27" s="18" t="s">
        <v>193</v>
      </c>
      <c r="I27" s="18" t="s">
        <v>44</v>
      </c>
      <c r="J27" s="20" t="s">
        <v>23</v>
      </c>
      <c r="K27" s="20" t="s">
        <v>17</v>
      </c>
      <c r="L27" s="32" t="str">
        <f t="shared" si="0"/>
        <v>18(H)</v>
      </c>
      <c r="M27" s="18" t="s">
        <v>72</v>
      </c>
      <c r="N27" s="20" t="s">
        <v>23</v>
      </c>
      <c r="O27" s="20" t="s">
        <v>16</v>
      </c>
      <c r="P27" s="88" t="str">
        <f t="shared" si="1"/>
        <v>14(H)</v>
      </c>
      <c r="Q27" s="83"/>
      <c r="R27" s="27"/>
    </row>
    <row r="28" spans="2:18" ht="56" x14ac:dyDescent="0.2">
      <c r="B28" s="40"/>
      <c r="C28" s="33">
        <v>19</v>
      </c>
      <c r="D28" s="18" t="s">
        <v>103</v>
      </c>
      <c r="E28" s="80" t="s">
        <v>203</v>
      </c>
      <c r="F28" s="87" t="s">
        <v>176</v>
      </c>
      <c r="G28" s="18" t="s">
        <v>177</v>
      </c>
      <c r="H28" s="18" t="s">
        <v>192</v>
      </c>
      <c r="I28" s="18" t="s">
        <v>45</v>
      </c>
      <c r="J28" s="20" t="s">
        <v>23</v>
      </c>
      <c r="K28" s="20" t="s">
        <v>18</v>
      </c>
      <c r="L28" s="32" t="str">
        <f t="shared" si="0"/>
        <v>21(Ex)</v>
      </c>
      <c r="M28" s="18" t="s">
        <v>73</v>
      </c>
      <c r="N28" s="20" t="s">
        <v>23</v>
      </c>
      <c r="O28" s="20" t="s">
        <v>15</v>
      </c>
      <c r="P28" s="88" t="str">
        <f t="shared" si="1"/>
        <v>10(M)</v>
      </c>
      <c r="Q28" s="83"/>
      <c r="R28" s="27"/>
    </row>
    <row r="29" spans="2:18" ht="56" x14ac:dyDescent="0.2">
      <c r="B29" s="40"/>
      <c r="C29" s="33">
        <v>20</v>
      </c>
      <c r="D29" s="18" t="s">
        <v>123</v>
      </c>
      <c r="E29" s="80" t="s">
        <v>114</v>
      </c>
      <c r="F29" s="87" t="s">
        <v>178</v>
      </c>
      <c r="G29" s="18" t="s">
        <v>179</v>
      </c>
      <c r="H29" s="18" t="s">
        <v>192</v>
      </c>
      <c r="I29" s="18" t="s">
        <v>46</v>
      </c>
      <c r="J29" s="20" t="s">
        <v>21</v>
      </c>
      <c r="K29" s="20" t="s">
        <v>17</v>
      </c>
      <c r="L29" s="32" t="str">
        <f t="shared" si="0"/>
        <v>8(M)</v>
      </c>
      <c r="M29" s="18" t="s">
        <v>74</v>
      </c>
      <c r="N29" s="20" t="s">
        <v>21</v>
      </c>
      <c r="O29" s="20" t="s">
        <v>15</v>
      </c>
      <c r="P29" s="88" t="str">
        <f t="shared" si="1"/>
        <v>3(L)</v>
      </c>
      <c r="Q29" s="83"/>
      <c r="R29" s="27"/>
    </row>
    <row r="30" spans="2:18" ht="42" x14ac:dyDescent="0.2">
      <c r="B30" s="40"/>
      <c r="C30" s="33">
        <v>21</v>
      </c>
      <c r="D30" s="18"/>
      <c r="E30" s="80"/>
      <c r="F30" s="87"/>
      <c r="G30" s="18" t="s">
        <v>209</v>
      </c>
      <c r="H30" s="18" t="s">
        <v>192</v>
      </c>
      <c r="I30" s="18" t="s">
        <v>47</v>
      </c>
      <c r="J30" s="20" t="s">
        <v>23</v>
      </c>
      <c r="K30" s="20" t="s">
        <v>17</v>
      </c>
      <c r="L30" s="32" t="str">
        <f t="shared" si="0"/>
        <v>18(H)</v>
      </c>
      <c r="M30" s="18" t="s">
        <v>75</v>
      </c>
      <c r="N30" s="20" t="s">
        <v>23</v>
      </c>
      <c r="O30" s="20" t="s">
        <v>15</v>
      </c>
      <c r="P30" s="88" t="str">
        <f t="shared" si="1"/>
        <v>10(M)</v>
      </c>
      <c r="Q30" s="83"/>
      <c r="R30" s="27"/>
    </row>
    <row r="31" spans="2:18" ht="70" x14ac:dyDescent="0.2">
      <c r="B31" s="40"/>
      <c r="C31" s="33">
        <v>22</v>
      </c>
      <c r="D31" s="18" t="s">
        <v>104</v>
      </c>
      <c r="E31" s="80" t="s">
        <v>114</v>
      </c>
      <c r="F31" s="87" t="s">
        <v>186</v>
      </c>
      <c r="G31" s="18" t="s">
        <v>187</v>
      </c>
      <c r="H31" s="18" t="s">
        <v>195</v>
      </c>
      <c r="I31" s="18" t="s">
        <v>48</v>
      </c>
      <c r="J31" s="20" t="s">
        <v>23</v>
      </c>
      <c r="K31" s="20" t="s">
        <v>17</v>
      </c>
      <c r="L31" s="32" t="str">
        <f t="shared" si="0"/>
        <v>18(H)</v>
      </c>
      <c r="M31" s="18" t="s">
        <v>76</v>
      </c>
      <c r="N31" s="20" t="s">
        <v>23</v>
      </c>
      <c r="O31" s="20" t="s">
        <v>15</v>
      </c>
      <c r="P31" s="88" t="str">
        <f t="shared" si="1"/>
        <v>10(M)</v>
      </c>
      <c r="Q31" s="83"/>
      <c r="R31" s="27"/>
    </row>
    <row r="32" spans="2:18" ht="56" x14ac:dyDescent="0.2">
      <c r="B32" s="40"/>
      <c r="C32" s="33">
        <v>23</v>
      </c>
      <c r="D32" s="18" t="s">
        <v>105</v>
      </c>
      <c r="E32" s="80" t="s">
        <v>114</v>
      </c>
      <c r="F32" s="87" t="s">
        <v>167</v>
      </c>
      <c r="G32" s="18" t="s">
        <v>185</v>
      </c>
      <c r="H32" s="18" t="s">
        <v>193</v>
      </c>
      <c r="I32" s="18" t="s">
        <v>289</v>
      </c>
      <c r="J32" s="20" t="s">
        <v>23</v>
      </c>
      <c r="K32" s="20" t="s">
        <v>18</v>
      </c>
      <c r="L32" s="32" t="str">
        <f t="shared" si="0"/>
        <v>21(Ex)</v>
      </c>
      <c r="M32" s="18" t="s">
        <v>77</v>
      </c>
      <c r="N32" s="20" t="s">
        <v>23</v>
      </c>
      <c r="O32" s="20" t="s">
        <v>15</v>
      </c>
      <c r="P32" s="88" t="str">
        <f t="shared" si="1"/>
        <v>10(M)</v>
      </c>
      <c r="Q32" s="83"/>
      <c r="R32" s="27"/>
    </row>
    <row r="33" spans="2:18" ht="28" x14ac:dyDescent="0.2">
      <c r="B33" s="40"/>
      <c r="C33" s="33">
        <v>24</v>
      </c>
      <c r="D33" s="18" t="s">
        <v>106</v>
      </c>
      <c r="E33" s="80" t="s">
        <v>203</v>
      </c>
      <c r="F33" s="87" t="s">
        <v>168</v>
      </c>
      <c r="G33" s="18" t="s">
        <v>169</v>
      </c>
      <c r="H33" s="18" t="s">
        <v>194</v>
      </c>
      <c r="I33" s="18" t="s">
        <v>49</v>
      </c>
      <c r="J33" s="20" t="s">
        <v>21</v>
      </c>
      <c r="K33" s="20" t="s">
        <v>18</v>
      </c>
      <c r="L33" s="32" t="str">
        <f t="shared" si="0"/>
        <v>12(M)</v>
      </c>
      <c r="M33" s="18" t="s">
        <v>78</v>
      </c>
      <c r="N33" s="20" t="s">
        <v>21</v>
      </c>
      <c r="O33" s="20" t="s">
        <v>15</v>
      </c>
      <c r="P33" s="88" t="str">
        <f t="shared" si="1"/>
        <v>3(L)</v>
      </c>
      <c r="Q33" s="83"/>
      <c r="R33" s="27"/>
    </row>
    <row r="34" spans="2:18" ht="98" x14ac:dyDescent="0.2">
      <c r="B34" s="40"/>
      <c r="C34" s="33">
        <v>25</v>
      </c>
      <c r="D34" s="18" t="s">
        <v>107</v>
      </c>
      <c r="E34" s="80" t="s">
        <v>203</v>
      </c>
      <c r="F34" s="87" t="s">
        <v>180</v>
      </c>
      <c r="G34" s="18" t="s">
        <v>181</v>
      </c>
      <c r="H34" s="18" t="s">
        <v>193</v>
      </c>
      <c r="I34" s="18" t="s">
        <v>175</v>
      </c>
      <c r="J34" s="20" t="s">
        <v>22</v>
      </c>
      <c r="K34" s="20" t="s">
        <v>18</v>
      </c>
      <c r="L34" s="32" t="str">
        <f t="shared" si="0"/>
        <v>17(H)</v>
      </c>
      <c r="M34" s="19" t="s">
        <v>188</v>
      </c>
      <c r="N34" s="20" t="s">
        <v>22</v>
      </c>
      <c r="O34" s="20" t="s">
        <v>16</v>
      </c>
      <c r="P34" s="88" t="str">
        <f t="shared" si="1"/>
        <v>9(M)</v>
      </c>
      <c r="Q34" s="83"/>
      <c r="R34" s="27"/>
    </row>
    <row r="35" spans="2:18" ht="98" x14ac:dyDescent="0.2">
      <c r="B35" s="40"/>
      <c r="C35" s="33">
        <v>26</v>
      </c>
      <c r="D35" s="18" t="s">
        <v>166</v>
      </c>
      <c r="E35" s="79" t="s">
        <v>119</v>
      </c>
      <c r="F35" s="87" t="s">
        <v>183</v>
      </c>
      <c r="G35" s="18" t="s">
        <v>290</v>
      </c>
      <c r="H35" s="18" t="s">
        <v>192</v>
      </c>
      <c r="I35" s="18" t="s">
        <v>50</v>
      </c>
      <c r="J35" s="20" t="s">
        <v>22</v>
      </c>
      <c r="K35" s="20" t="s">
        <v>18</v>
      </c>
      <c r="L35" s="32" t="str">
        <f t="shared" si="0"/>
        <v>17(H)</v>
      </c>
      <c r="M35" s="19" t="s">
        <v>189</v>
      </c>
      <c r="N35" s="20" t="s">
        <v>22</v>
      </c>
      <c r="O35" s="20" t="s">
        <v>16</v>
      </c>
      <c r="P35" s="88" t="str">
        <f t="shared" si="1"/>
        <v>9(M)</v>
      </c>
      <c r="Q35" s="83"/>
      <c r="R35" s="27"/>
    </row>
    <row r="36" spans="2:18" ht="56" x14ac:dyDescent="0.2">
      <c r="B36" s="40"/>
      <c r="C36" s="33">
        <v>27</v>
      </c>
      <c r="D36" s="18" t="s">
        <v>108</v>
      </c>
      <c r="E36" s="80" t="s">
        <v>121</v>
      </c>
      <c r="F36" s="87" t="s">
        <v>210</v>
      </c>
      <c r="G36" s="18" t="s">
        <v>174</v>
      </c>
      <c r="H36" s="18" t="s">
        <v>199</v>
      </c>
      <c r="I36" s="18" t="s">
        <v>122</v>
      </c>
      <c r="J36" s="20" t="s">
        <v>23</v>
      </c>
      <c r="K36" s="20" t="s">
        <v>19</v>
      </c>
      <c r="L36" s="32" t="str">
        <f t="shared" si="0"/>
        <v>23(Ex)</v>
      </c>
      <c r="M36" s="18" t="s">
        <v>79</v>
      </c>
      <c r="N36" s="20" t="s">
        <v>23</v>
      </c>
      <c r="O36" s="20" t="s">
        <v>16</v>
      </c>
      <c r="P36" s="88" t="str">
        <f t="shared" si="1"/>
        <v>14(H)</v>
      </c>
      <c r="Q36" s="83"/>
      <c r="R36" s="27"/>
    </row>
    <row r="37" spans="2:18" ht="42" x14ac:dyDescent="0.2">
      <c r="B37" s="40"/>
      <c r="C37" s="33">
        <v>28</v>
      </c>
      <c r="D37" s="18" t="s">
        <v>109</v>
      </c>
      <c r="E37" s="80" t="s">
        <v>121</v>
      </c>
      <c r="F37" s="87" t="s">
        <v>211</v>
      </c>
      <c r="G37" s="18" t="s">
        <v>184</v>
      </c>
      <c r="H37" s="18" t="s">
        <v>195</v>
      </c>
      <c r="I37" s="18" t="s">
        <v>51</v>
      </c>
      <c r="J37" s="20" t="s">
        <v>21</v>
      </c>
      <c r="K37" s="20" t="s">
        <v>19</v>
      </c>
      <c r="L37" s="32" t="str">
        <f t="shared" si="0"/>
        <v>16(H)</v>
      </c>
      <c r="M37" s="18" t="s">
        <v>80</v>
      </c>
      <c r="N37" s="20" t="s">
        <v>21</v>
      </c>
      <c r="O37" s="20" t="s">
        <v>16</v>
      </c>
      <c r="P37" s="88" t="str">
        <f t="shared" si="1"/>
        <v>5(L)</v>
      </c>
      <c r="Q37" s="83"/>
      <c r="R37" s="27"/>
    </row>
    <row r="38" spans="2:18" ht="28" x14ac:dyDescent="0.2">
      <c r="B38" s="40"/>
      <c r="C38" s="33">
        <v>29</v>
      </c>
      <c r="D38" s="18" t="s">
        <v>110</v>
      </c>
      <c r="E38" s="80" t="s">
        <v>121</v>
      </c>
      <c r="F38" s="87" t="s">
        <v>110</v>
      </c>
      <c r="G38" s="18" t="s">
        <v>145</v>
      </c>
      <c r="H38" s="18" t="s">
        <v>192</v>
      </c>
      <c r="I38" s="18" t="s">
        <v>291</v>
      </c>
      <c r="J38" s="20" t="s">
        <v>21</v>
      </c>
      <c r="K38" s="20" t="s">
        <v>18</v>
      </c>
      <c r="L38" s="32" t="str">
        <f t="shared" si="0"/>
        <v>12(M)</v>
      </c>
      <c r="M38" s="18" t="s">
        <v>81</v>
      </c>
      <c r="N38" s="20" t="s">
        <v>21</v>
      </c>
      <c r="O38" s="20" t="s">
        <v>16</v>
      </c>
      <c r="P38" s="88" t="str">
        <f t="shared" si="1"/>
        <v>5(L)</v>
      </c>
      <c r="Q38" s="83"/>
      <c r="R38" s="27"/>
    </row>
    <row r="39" spans="2:18" ht="28" x14ac:dyDescent="0.2">
      <c r="B39" s="40"/>
      <c r="C39" s="33">
        <v>30</v>
      </c>
      <c r="D39" s="18" t="s">
        <v>111</v>
      </c>
      <c r="E39" s="80" t="s">
        <v>121</v>
      </c>
      <c r="F39" s="87" t="s">
        <v>146</v>
      </c>
      <c r="G39" s="18" t="s">
        <v>147</v>
      </c>
      <c r="H39" s="18" t="s">
        <v>192</v>
      </c>
      <c r="I39" s="18" t="s">
        <v>52</v>
      </c>
      <c r="J39" s="20" t="s">
        <v>22</v>
      </c>
      <c r="K39" s="20" t="s">
        <v>19</v>
      </c>
      <c r="L39" s="32" t="str">
        <f t="shared" si="0"/>
        <v>20(H)</v>
      </c>
      <c r="M39" s="18"/>
      <c r="N39" s="20" t="s">
        <v>22</v>
      </c>
      <c r="O39" s="20" t="s">
        <v>17</v>
      </c>
      <c r="P39" s="88" t="str">
        <f t="shared" si="1"/>
        <v>13(H)</v>
      </c>
      <c r="Q39" s="83"/>
      <c r="R39" s="27"/>
    </row>
    <row r="40" spans="2:18" ht="112" x14ac:dyDescent="0.2">
      <c r="B40" s="40"/>
      <c r="C40" s="35">
        <v>31</v>
      </c>
      <c r="D40" s="18"/>
      <c r="E40" s="80"/>
      <c r="F40" s="87"/>
      <c r="G40" s="18" t="s">
        <v>148</v>
      </c>
      <c r="H40" s="18" t="s">
        <v>192</v>
      </c>
      <c r="I40" s="18" t="s">
        <v>292</v>
      </c>
      <c r="J40" s="20" t="s">
        <v>23</v>
      </c>
      <c r="K40" s="20" t="s">
        <v>18</v>
      </c>
      <c r="L40" s="32" t="str">
        <f t="shared" si="0"/>
        <v>21(Ex)</v>
      </c>
      <c r="M40" s="18" t="s">
        <v>82</v>
      </c>
      <c r="N40" s="20" t="s">
        <v>23</v>
      </c>
      <c r="O40" s="20" t="s">
        <v>16</v>
      </c>
      <c r="P40" s="88" t="str">
        <f t="shared" si="1"/>
        <v>14(H)</v>
      </c>
      <c r="Q40" s="83"/>
      <c r="R40" s="27"/>
    </row>
    <row r="41" spans="2:18" ht="56" x14ac:dyDescent="0.2">
      <c r="B41" s="40"/>
      <c r="C41" s="35">
        <v>32</v>
      </c>
      <c r="D41" s="18"/>
      <c r="E41" s="80"/>
      <c r="F41" s="87"/>
      <c r="G41" s="18" t="s">
        <v>212</v>
      </c>
      <c r="H41" s="18" t="s">
        <v>192</v>
      </c>
      <c r="I41" s="18" t="s">
        <v>53</v>
      </c>
      <c r="J41" s="20" t="s">
        <v>22</v>
      </c>
      <c r="K41" s="20" t="s">
        <v>19</v>
      </c>
      <c r="L41" s="32" t="str">
        <f t="shared" si="0"/>
        <v>20(H)</v>
      </c>
      <c r="M41" s="18" t="s">
        <v>83</v>
      </c>
      <c r="N41" s="20" t="s">
        <v>22</v>
      </c>
      <c r="O41" s="20" t="s">
        <v>17</v>
      </c>
      <c r="P41" s="88" t="str">
        <f t="shared" si="1"/>
        <v>13(H)</v>
      </c>
      <c r="Q41" s="83"/>
      <c r="R41" s="27"/>
    </row>
    <row r="42" spans="2:18" ht="112" x14ac:dyDescent="0.2">
      <c r="B42" s="40"/>
      <c r="C42" s="35">
        <v>33</v>
      </c>
      <c r="D42" s="18"/>
      <c r="E42" s="80"/>
      <c r="F42" s="87"/>
      <c r="G42" s="18" t="s">
        <v>155</v>
      </c>
      <c r="H42" s="18" t="s">
        <v>196</v>
      </c>
      <c r="I42" s="18" t="s">
        <v>213</v>
      </c>
      <c r="J42" s="20" t="s">
        <v>22</v>
      </c>
      <c r="K42" s="20" t="s">
        <v>18</v>
      </c>
      <c r="L42" s="32" t="str">
        <f t="shared" ref="L42:L70" si="2">IFERROR(_xlfn.IFS(AND(K42=$J$102,J42=$K$102),"1(L)",AND(K42=$J$103,J42=$K$102),"2(L)",AND(K42=$J$104,J42=$K$102),"4(L)",AND(K42=$J$102,J42=$K$103),"3(L)",AND(K42=$J$105,J42=$K$102),"7(M)",AND(K42=$J$106,J42=$K$102),"11(M)",AND(K42=$J$103,J42=$K$103),"5(L)",AND(K42=$J$104,J42=$K$103),"8(M)",AND(K42=$J$105,J42=$K$103),"12(M)",AND(K42=$J$106,J42=$K$103),"16(H)",AND(K42=$J$102,J42=$K$104),"6(M)",AND(K42=$J$103,J42=$K$104),"9(M)",AND(K42=$J$104,J42=$K$104),"13(H)",AND(K42=$J$105,J42=$K$104),"17(H)",AND(K42=$J$106,J42=$K$104),"20(H)",AND(K42=$J$102,J42=$K$105),"10(M)",AND(K42=$J$103,J42=$K$105),"14(H)",AND(K42=$J$104,J42=$K$105),"18(H)",AND(K42=$J$105,J42=$K$105),"21(Ex)",AND(K42=$J$106,J42=$K$105),"23(Ex)",AND(K42=$J$102,J42=$K$106),"15(H)",AND(K42=$J$103,J42=$K$106),"19(H)",AND(K42=$J$104,J42=$K$106),"22(Ex)",AND(K42=$J$105,J42=$K$106),"24(Ex)",AND(K42=$J$106,J42=$K$106),"25(Ex)"),"")</f>
        <v>17(H)</v>
      </c>
      <c r="M42" s="18" t="s">
        <v>84</v>
      </c>
      <c r="N42" s="20" t="s">
        <v>22</v>
      </c>
      <c r="O42" s="20" t="s">
        <v>16</v>
      </c>
      <c r="P42" s="88" t="str">
        <f t="shared" ref="P42:P70" si="3">IFERROR(_xlfn.IFS(AND(O42=$J$102,N42=$K$102),"1(L)",AND(O42=$J$103,N42=$K$102),"2(L)",AND(O42=$J$104,N42=$K$102),"4(L)",AND(O42=$J$102,N42=$K$103),"3(L)",AND(O42=$J$105,N42=$K$102),"7(M)",AND(O42=$J$106,N42=$K$102),"11(M)",AND(O42=$J$103,N42=$K$103),"5(L)",AND(O42=$J$104,N42=$K$103),"8(M)",AND(O42=$J$105,N42=$K$103),"12(M)",AND(O42=$J$106,N42=$K$103),"16(H)",AND(O42=$J$102,N42=$K$104),"6(M)",AND(O42=$J$103,N42=$K$104),"9(M)",AND(O42=$J$104,N42=$K$104),"13(H)",AND(O42=$J$105,N42=$K$104),"17(H)",AND(O42=$J$106,N42=$K$104),"20(H)",AND(O42=$J$102,N42=$K$105),"10(M)",AND(O42=$J$103,N42=$K$105),"14(H)",AND(O42=$J$104,N42=$K$105),"18(H)",AND(O42=$J$105,N42=$K$105),"21(Ex)",AND(O42=$J$106,N42=$K$105),"23(Ex)",AND(O42=$J$102,N42=$K$106),"15(H)",AND(O42=$J$103,N42=$K$106),"19(H)",AND(O42=$J$104,N42=$K$106),"22(Ex)",AND(O42=$J$105,N42=$K$106),"24(Ex)",AND(O42=$J$106,N42=$K$106),"25(Ex)"),"")</f>
        <v>9(M)</v>
      </c>
      <c r="Q42" s="83"/>
      <c r="R42" s="27"/>
    </row>
    <row r="43" spans="2:18" ht="140" x14ac:dyDescent="0.2">
      <c r="B43" s="40"/>
      <c r="C43" s="35">
        <v>34</v>
      </c>
      <c r="D43" s="18"/>
      <c r="E43" s="79"/>
      <c r="F43" s="87"/>
      <c r="G43" s="18" t="s">
        <v>159</v>
      </c>
      <c r="H43" s="18" t="s">
        <v>192</v>
      </c>
      <c r="I43" s="18" t="s">
        <v>54</v>
      </c>
      <c r="J43" s="20" t="s">
        <v>22</v>
      </c>
      <c r="K43" s="20" t="s">
        <v>19</v>
      </c>
      <c r="L43" s="32" t="str">
        <f t="shared" si="2"/>
        <v>20(H)</v>
      </c>
      <c r="M43" s="18" t="s">
        <v>85</v>
      </c>
      <c r="N43" s="20" t="s">
        <v>22</v>
      </c>
      <c r="O43" s="20" t="s">
        <v>16</v>
      </c>
      <c r="P43" s="88" t="str">
        <f t="shared" si="3"/>
        <v>9(M)</v>
      </c>
      <c r="Q43" s="83"/>
      <c r="R43" s="27"/>
    </row>
    <row r="44" spans="2:18" ht="70" x14ac:dyDescent="0.2">
      <c r="B44" s="40"/>
      <c r="C44" s="35">
        <v>35</v>
      </c>
      <c r="D44" s="18"/>
      <c r="E44" s="79"/>
      <c r="F44" s="87"/>
      <c r="G44" s="18" t="s">
        <v>157</v>
      </c>
      <c r="H44" s="18" t="s">
        <v>192</v>
      </c>
      <c r="I44" s="18" t="s">
        <v>293</v>
      </c>
      <c r="J44" s="20" t="s">
        <v>22</v>
      </c>
      <c r="K44" s="20" t="s">
        <v>17</v>
      </c>
      <c r="L44" s="32" t="str">
        <f t="shared" si="2"/>
        <v>13(H)</v>
      </c>
      <c r="M44" s="18" t="s">
        <v>86</v>
      </c>
      <c r="N44" s="20" t="s">
        <v>22</v>
      </c>
      <c r="O44" s="20" t="s">
        <v>17</v>
      </c>
      <c r="P44" s="88" t="str">
        <f t="shared" si="3"/>
        <v>13(H)</v>
      </c>
      <c r="Q44" s="83"/>
      <c r="R44" s="27"/>
    </row>
    <row r="45" spans="2:18" ht="70" x14ac:dyDescent="0.2">
      <c r="B45" s="40"/>
      <c r="C45" s="35">
        <v>36</v>
      </c>
      <c r="D45" s="18"/>
      <c r="E45" s="79"/>
      <c r="F45" s="87"/>
      <c r="G45" s="18" t="s">
        <v>160</v>
      </c>
      <c r="H45" s="18" t="s">
        <v>192</v>
      </c>
      <c r="I45" s="18" t="s">
        <v>163</v>
      </c>
      <c r="J45" s="20" t="s">
        <v>23</v>
      </c>
      <c r="K45" s="20" t="s">
        <v>18</v>
      </c>
      <c r="L45" s="32" t="str">
        <f t="shared" si="2"/>
        <v>21(Ex)</v>
      </c>
      <c r="M45" s="19" t="s">
        <v>190</v>
      </c>
      <c r="N45" s="20" t="s">
        <v>23</v>
      </c>
      <c r="O45" s="20" t="s">
        <v>16</v>
      </c>
      <c r="P45" s="88" t="str">
        <f t="shared" si="3"/>
        <v>14(H)</v>
      </c>
      <c r="Q45" s="83"/>
      <c r="R45" s="27"/>
    </row>
    <row r="46" spans="2:18" ht="28" x14ac:dyDescent="0.2">
      <c r="B46" s="40"/>
      <c r="C46" s="35">
        <v>37</v>
      </c>
      <c r="D46" s="18"/>
      <c r="E46" s="79"/>
      <c r="F46" s="87"/>
      <c r="G46" s="18" t="s">
        <v>156</v>
      </c>
      <c r="H46" s="18" t="s">
        <v>197</v>
      </c>
      <c r="I46" s="18" t="s">
        <v>55</v>
      </c>
      <c r="J46" s="20" t="s">
        <v>23</v>
      </c>
      <c r="K46" s="20" t="s">
        <v>17</v>
      </c>
      <c r="L46" s="32" t="str">
        <f t="shared" si="2"/>
        <v>18(H)</v>
      </c>
      <c r="M46" s="18" t="s">
        <v>87</v>
      </c>
      <c r="N46" s="20" t="s">
        <v>23</v>
      </c>
      <c r="O46" s="20" t="s">
        <v>15</v>
      </c>
      <c r="P46" s="88" t="str">
        <f t="shared" si="3"/>
        <v>10(M)</v>
      </c>
      <c r="Q46" s="83"/>
      <c r="R46" s="27"/>
    </row>
    <row r="47" spans="2:18" ht="28" x14ac:dyDescent="0.2">
      <c r="B47" s="40"/>
      <c r="C47" s="35">
        <v>38</v>
      </c>
      <c r="D47" s="18"/>
      <c r="E47" s="79"/>
      <c r="F47" s="87"/>
      <c r="G47" s="18" t="s">
        <v>156</v>
      </c>
      <c r="H47" s="18" t="s">
        <v>196</v>
      </c>
      <c r="I47" s="18" t="s">
        <v>56</v>
      </c>
      <c r="J47" s="20" t="s">
        <v>23</v>
      </c>
      <c r="K47" s="20" t="s">
        <v>17</v>
      </c>
      <c r="L47" s="32" t="str">
        <f t="shared" si="2"/>
        <v>18(H)</v>
      </c>
      <c r="M47" s="18" t="s">
        <v>88</v>
      </c>
      <c r="N47" s="20" t="s">
        <v>23</v>
      </c>
      <c r="O47" s="20" t="s">
        <v>15</v>
      </c>
      <c r="P47" s="88" t="str">
        <f t="shared" si="3"/>
        <v>10(M)</v>
      </c>
      <c r="Q47" s="83"/>
      <c r="R47" s="27"/>
    </row>
    <row r="48" spans="2:18" ht="28" x14ac:dyDescent="0.2">
      <c r="B48" s="40"/>
      <c r="C48" s="35">
        <v>39</v>
      </c>
      <c r="D48" s="18"/>
      <c r="E48" s="79"/>
      <c r="F48" s="87"/>
      <c r="G48" s="18" t="s">
        <v>222</v>
      </c>
      <c r="H48" s="18" t="s">
        <v>194</v>
      </c>
      <c r="I48" s="18" t="s">
        <v>223</v>
      </c>
      <c r="J48" s="20" t="s">
        <v>22</v>
      </c>
      <c r="K48" s="20" t="s">
        <v>18</v>
      </c>
      <c r="L48" s="32" t="str">
        <f t="shared" si="2"/>
        <v>17(H)</v>
      </c>
      <c r="M48" s="18" t="s">
        <v>224</v>
      </c>
      <c r="N48" s="20" t="s">
        <v>22</v>
      </c>
      <c r="O48" s="20" t="s">
        <v>16</v>
      </c>
      <c r="P48" s="88" t="str">
        <f t="shared" si="3"/>
        <v>9(M)</v>
      </c>
      <c r="Q48" s="83"/>
      <c r="R48" s="27"/>
    </row>
    <row r="49" spans="2:18" ht="28" x14ac:dyDescent="0.2">
      <c r="B49" s="40"/>
      <c r="C49" s="35">
        <v>40</v>
      </c>
      <c r="D49" s="18"/>
      <c r="E49" s="79"/>
      <c r="F49" s="87"/>
      <c r="G49" s="18" t="s">
        <v>225</v>
      </c>
      <c r="H49" s="18" t="s">
        <v>193</v>
      </c>
      <c r="I49" s="18" t="s">
        <v>226</v>
      </c>
      <c r="J49" s="20" t="s">
        <v>23</v>
      </c>
      <c r="K49" s="20" t="s">
        <v>18</v>
      </c>
      <c r="L49" s="32" t="str">
        <f t="shared" si="2"/>
        <v>21(Ex)</v>
      </c>
      <c r="M49" s="18" t="s">
        <v>204</v>
      </c>
      <c r="N49" s="20" t="s">
        <v>23</v>
      </c>
      <c r="O49" s="20" t="s">
        <v>15</v>
      </c>
      <c r="P49" s="88" t="str">
        <f t="shared" si="3"/>
        <v>10(M)</v>
      </c>
      <c r="Q49" s="83"/>
      <c r="R49" s="27"/>
    </row>
    <row r="50" spans="2:18" x14ac:dyDescent="0.2">
      <c r="B50" s="40"/>
      <c r="C50" s="35">
        <v>41</v>
      </c>
      <c r="D50" s="18"/>
      <c r="E50" s="79"/>
      <c r="F50" s="87"/>
      <c r="G50" s="18"/>
      <c r="H50" s="18"/>
      <c r="I50" s="18" t="s">
        <v>228</v>
      </c>
      <c r="J50" s="20" t="s">
        <v>22</v>
      </c>
      <c r="K50" s="20" t="s">
        <v>18</v>
      </c>
      <c r="L50" s="32" t="str">
        <f t="shared" si="2"/>
        <v>17(H)</v>
      </c>
      <c r="M50" s="18" t="s">
        <v>229</v>
      </c>
      <c r="N50" s="20" t="s">
        <v>22</v>
      </c>
      <c r="O50" s="20" t="s">
        <v>15</v>
      </c>
      <c r="P50" s="88" t="str">
        <f t="shared" si="3"/>
        <v>6(M)</v>
      </c>
      <c r="Q50" s="83"/>
      <c r="R50" s="27"/>
    </row>
    <row r="51" spans="2:18" ht="28" x14ac:dyDescent="0.2">
      <c r="B51" s="40"/>
      <c r="C51" s="35">
        <v>42</v>
      </c>
      <c r="D51" s="18"/>
      <c r="E51" s="79"/>
      <c r="F51" s="87"/>
      <c r="G51" s="18"/>
      <c r="H51" s="18"/>
      <c r="I51" s="18" t="s">
        <v>230</v>
      </c>
      <c r="J51" s="20" t="s">
        <v>22</v>
      </c>
      <c r="K51" s="20" t="s">
        <v>18</v>
      </c>
      <c r="L51" s="32" t="str">
        <f t="shared" si="2"/>
        <v>17(H)</v>
      </c>
      <c r="M51" s="18" t="s">
        <v>229</v>
      </c>
      <c r="N51" s="20" t="s">
        <v>22</v>
      </c>
      <c r="O51" s="20" t="s">
        <v>15</v>
      </c>
      <c r="P51" s="88" t="str">
        <f t="shared" si="3"/>
        <v>6(M)</v>
      </c>
      <c r="Q51" s="83"/>
      <c r="R51" s="27"/>
    </row>
    <row r="52" spans="2:18" x14ac:dyDescent="0.2">
      <c r="B52" s="40"/>
      <c r="C52" s="35">
        <v>43</v>
      </c>
      <c r="D52" s="18"/>
      <c r="E52" s="79"/>
      <c r="F52" s="87"/>
      <c r="G52" s="18"/>
      <c r="H52" s="18"/>
      <c r="I52" s="18" t="s">
        <v>232</v>
      </c>
      <c r="J52" s="20" t="s">
        <v>23</v>
      </c>
      <c r="K52" s="20" t="s">
        <v>18</v>
      </c>
      <c r="L52" s="32" t="str">
        <f t="shared" si="2"/>
        <v>21(Ex)</v>
      </c>
      <c r="M52" s="18" t="s">
        <v>233</v>
      </c>
      <c r="N52" s="20" t="s">
        <v>23</v>
      </c>
      <c r="O52" s="20" t="s">
        <v>15</v>
      </c>
      <c r="P52" s="88" t="str">
        <f t="shared" si="3"/>
        <v>10(M)</v>
      </c>
      <c r="Q52" s="83"/>
      <c r="R52" s="27"/>
    </row>
    <row r="53" spans="2:18" ht="28" x14ac:dyDescent="0.2">
      <c r="B53" s="40"/>
      <c r="C53" s="35">
        <v>44</v>
      </c>
      <c r="D53" s="18"/>
      <c r="E53" s="79"/>
      <c r="F53" s="87"/>
      <c r="G53" s="18"/>
      <c r="H53" s="18"/>
      <c r="I53" s="18" t="s">
        <v>235</v>
      </c>
      <c r="J53" s="20" t="s">
        <v>22</v>
      </c>
      <c r="K53" s="20" t="s">
        <v>18</v>
      </c>
      <c r="L53" s="32" t="str">
        <f t="shared" si="2"/>
        <v>17(H)</v>
      </c>
      <c r="M53" s="18" t="s">
        <v>236</v>
      </c>
      <c r="N53" s="20" t="s">
        <v>22</v>
      </c>
      <c r="O53" s="20" t="s">
        <v>15</v>
      </c>
      <c r="P53" s="88" t="str">
        <f t="shared" si="3"/>
        <v>6(M)</v>
      </c>
      <c r="Q53" s="83"/>
      <c r="R53" s="27"/>
    </row>
    <row r="54" spans="2:18" ht="28" x14ac:dyDescent="0.2">
      <c r="B54" s="40"/>
      <c r="C54" s="35">
        <v>45</v>
      </c>
      <c r="D54" s="18"/>
      <c r="E54" s="79"/>
      <c r="F54" s="87"/>
      <c r="G54" s="18" t="s">
        <v>237</v>
      </c>
      <c r="H54" s="18" t="s">
        <v>193</v>
      </c>
      <c r="I54" s="18" t="s">
        <v>238</v>
      </c>
      <c r="J54" s="20" t="s">
        <v>21</v>
      </c>
      <c r="K54" s="20" t="s">
        <v>18</v>
      </c>
      <c r="L54" s="32" t="str">
        <f t="shared" si="2"/>
        <v>12(M)</v>
      </c>
      <c r="M54" s="18"/>
      <c r="N54" s="20" t="s">
        <v>21</v>
      </c>
      <c r="O54" s="20" t="s">
        <v>16</v>
      </c>
      <c r="P54" s="88" t="str">
        <f t="shared" si="3"/>
        <v>5(L)</v>
      </c>
      <c r="Q54" s="83"/>
      <c r="R54" s="27"/>
    </row>
    <row r="55" spans="2:18" ht="42" x14ac:dyDescent="0.2">
      <c r="B55" s="40"/>
      <c r="C55" s="35">
        <v>46</v>
      </c>
      <c r="D55" s="18"/>
      <c r="E55" s="79"/>
      <c r="F55" s="87" t="s">
        <v>239</v>
      </c>
      <c r="G55" s="18" t="s">
        <v>240</v>
      </c>
      <c r="H55" s="18" t="s">
        <v>193</v>
      </c>
      <c r="I55" s="18" t="s">
        <v>241</v>
      </c>
      <c r="J55" s="20" t="s">
        <v>21</v>
      </c>
      <c r="K55" s="20" t="s">
        <v>18</v>
      </c>
      <c r="L55" s="32" t="str">
        <f t="shared" si="2"/>
        <v>12(M)</v>
      </c>
      <c r="M55" s="18" t="s">
        <v>243</v>
      </c>
      <c r="N55" s="20" t="s">
        <v>21</v>
      </c>
      <c r="O55" s="20" t="s">
        <v>15</v>
      </c>
      <c r="P55" s="88" t="str">
        <f t="shared" si="3"/>
        <v>3(L)</v>
      </c>
      <c r="Q55" s="83"/>
      <c r="R55" s="27"/>
    </row>
    <row r="56" spans="2:18" ht="28" x14ac:dyDescent="0.2">
      <c r="B56" s="40"/>
      <c r="C56" s="35">
        <v>47</v>
      </c>
      <c r="D56" s="18"/>
      <c r="E56" s="79"/>
      <c r="F56" s="87"/>
      <c r="G56" s="18" t="s">
        <v>242</v>
      </c>
      <c r="H56" s="18" t="s">
        <v>193</v>
      </c>
      <c r="I56" s="18" t="s">
        <v>294</v>
      </c>
      <c r="J56" s="20" t="s">
        <v>21</v>
      </c>
      <c r="K56" s="20" t="s">
        <v>19</v>
      </c>
      <c r="L56" s="32" t="str">
        <f t="shared" si="2"/>
        <v>16(H)</v>
      </c>
      <c r="M56" s="18" t="s">
        <v>282</v>
      </c>
      <c r="N56" s="20" t="s">
        <v>21</v>
      </c>
      <c r="O56" s="20" t="s">
        <v>16</v>
      </c>
      <c r="P56" s="88" t="str">
        <f t="shared" si="3"/>
        <v>5(L)</v>
      </c>
      <c r="Q56" s="83"/>
      <c r="R56" s="27"/>
    </row>
    <row r="57" spans="2:18" ht="28" x14ac:dyDescent="0.2">
      <c r="B57" s="40"/>
      <c r="C57" s="35">
        <v>48</v>
      </c>
      <c r="D57" s="18"/>
      <c r="E57" s="79"/>
      <c r="F57" s="87" t="s">
        <v>244</v>
      </c>
      <c r="G57" s="18" t="s">
        <v>245</v>
      </c>
      <c r="H57" s="18" t="s">
        <v>193</v>
      </c>
      <c r="I57" s="18" t="s">
        <v>246</v>
      </c>
      <c r="J57" s="20" t="s">
        <v>22</v>
      </c>
      <c r="K57" s="20" t="s">
        <v>18</v>
      </c>
      <c r="L57" s="32" t="str">
        <f t="shared" si="2"/>
        <v>17(H)</v>
      </c>
      <c r="M57" s="18" t="s">
        <v>247</v>
      </c>
      <c r="N57" s="20" t="s">
        <v>22</v>
      </c>
      <c r="O57" s="20" t="s">
        <v>15</v>
      </c>
      <c r="P57" s="88" t="str">
        <f t="shared" si="3"/>
        <v>6(M)</v>
      </c>
      <c r="Q57" s="83"/>
      <c r="R57" s="27"/>
    </row>
    <row r="58" spans="2:18" x14ac:dyDescent="0.2">
      <c r="B58" s="40"/>
      <c r="C58" s="35">
        <v>49</v>
      </c>
      <c r="D58" s="18"/>
      <c r="E58" s="79"/>
      <c r="F58" s="87"/>
      <c r="G58" s="18"/>
      <c r="H58" s="18"/>
      <c r="I58" s="18"/>
      <c r="J58" s="20" t="s">
        <v>22</v>
      </c>
      <c r="K58" s="20" t="s">
        <v>17</v>
      </c>
      <c r="L58" s="32" t="str">
        <f t="shared" si="2"/>
        <v>13(H)</v>
      </c>
      <c r="M58" s="18" t="s">
        <v>283</v>
      </c>
      <c r="N58" s="20" t="s">
        <v>22</v>
      </c>
      <c r="O58" s="20" t="s">
        <v>284</v>
      </c>
      <c r="P58" s="88" t="str">
        <f t="shared" si="3"/>
        <v>6(M)</v>
      </c>
      <c r="Q58" s="83"/>
      <c r="R58" s="27"/>
    </row>
    <row r="59" spans="2:18" ht="28" x14ac:dyDescent="0.2">
      <c r="B59" s="40"/>
      <c r="C59" s="35">
        <v>50</v>
      </c>
      <c r="D59" s="18"/>
      <c r="E59" s="79"/>
      <c r="F59" s="87"/>
      <c r="G59" s="18" t="s">
        <v>248</v>
      </c>
      <c r="H59" s="18" t="s">
        <v>193</v>
      </c>
      <c r="I59" s="18" t="s">
        <v>249</v>
      </c>
      <c r="J59" s="20"/>
      <c r="K59" s="20"/>
      <c r="L59" s="32" t="str">
        <f t="shared" si="2"/>
        <v/>
      </c>
      <c r="M59" s="18" t="s">
        <v>250</v>
      </c>
      <c r="N59" s="20"/>
      <c r="O59" s="20"/>
      <c r="P59" s="88" t="str">
        <f t="shared" si="3"/>
        <v/>
      </c>
      <c r="Q59" s="83"/>
      <c r="R59" s="27"/>
    </row>
    <row r="60" spans="2:18" ht="42" x14ac:dyDescent="0.2">
      <c r="B60" s="40"/>
      <c r="C60" s="35">
        <v>51</v>
      </c>
      <c r="D60" s="18"/>
      <c r="E60" s="79"/>
      <c r="F60" s="87" t="s">
        <v>251</v>
      </c>
      <c r="G60" s="18" t="s">
        <v>252</v>
      </c>
      <c r="H60" s="18" t="s">
        <v>193</v>
      </c>
      <c r="I60" s="18" t="s">
        <v>253</v>
      </c>
      <c r="J60" s="20"/>
      <c r="K60" s="20"/>
      <c r="L60" s="32" t="str">
        <f t="shared" si="2"/>
        <v/>
      </c>
      <c r="M60" s="18" t="s">
        <v>254</v>
      </c>
      <c r="N60" s="20"/>
      <c r="O60" s="20"/>
      <c r="P60" s="88" t="str">
        <f t="shared" si="3"/>
        <v/>
      </c>
      <c r="Q60" s="83"/>
      <c r="R60" s="27"/>
    </row>
    <row r="61" spans="2:18" ht="42" x14ac:dyDescent="0.2">
      <c r="B61" s="40"/>
      <c r="C61" s="35">
        <v>52</v>
      </c>
      <c r="D61" s="18"/>
      <c r="E61" s="79"/>
      <c r="F61" s="87" t="s">
        <v>255</v>
      </c>
      <c r="G61" s="18" t="s">
        <v>256</v>
      </c>
      <c r="H61" s="18" t="s">
        <v>193</v>
      </c>
      <c r="I61" s="18" t="s">
        <v>258</v>
      </c>
      <c r="J61" s="20" t="s">
        <v>20</v>
      </c>
      <c r="K61" s="20" t="s">
        <v>16</v>
      </c>
      <c r="L61" s="32" t="str">
        <f t="shared" si="2"/>
        <v>2(L)</v>
      </c>
      <c r="M61" s="18" t="s">
        <v>257</v>
      </c>
      <c r="N61" s="20" t="s">
        <v>20</v>
      </c>
      <c r="O61" s="20" t="s">
        <v>16</v>
      </c>
      <c r="P61" s="88" t="str">
        <f t="shared" si="3"/>
        <v>2(L)</v>
      </c>
      <c r="Q61" s="83"/>
      <c r="R61" s="27"/>
    </row>
    <row r="62" spans="2:18" ht="28" x14ac:dyDescent="0.2">
      <c r="B62" s="40"/>
      <c r="C62" s="35">
        <v>53</v>
      </c>
      <c r="D62" s="18"/>
      <c r="E62" s="79"/>
      <c r="F62" s="87" t="s">
        <v>259</v>
      </c>
      <c r="G62" s="18" t="s">
        <v>260</v>
      </c>
      <c r="H62" s="18" t="s">
        <v>192</v>
      </c>
      <c r="I62" s="18" t="s">
        <v>261</v>
      </c>
      <c r="J62" s="20" t="s">
        <v>23</v>
      </c>
      <c r="K62" s="20" t="s">
        <v>18</v>
      </c>
      <c r="L62" s="32" t="str">
        <f t="shared" si="2"/>
        <v>21(Ex)</v>
      </c>
      <c r="M62" s="18" t="s">
        <v>262</v>
      </c>
      <c r="N62" s="20" t="s">
        <v>23</v>
      </c>
      <c r="O62" s="20" t="s">
        <v>15</v>
      </c>
      <c r="P62" s="88" t="str">
        <f t="shared" si="3"/>
        <v>10(M)</v>
      </c>
      <c r="Q62" s="83"/>
      <c r="R62" s="27"/>
    </row>
    <row r="63" spans="2:18" x14ac:dyDescent="0.2">
      <c r="B63" s="40"/>
      <c r="C63" s="35">
        <v>54</v>
      </c>
      <c r="D63" s="18"/>
      <c r="E63" s="79"/>
      <c r="F63" s="87"/>
      <c r="G63" s="18"/>
      <c r="H63" s="18"/>
      <c r="I63" s="18" t="s">
        <v>265</v>
      </c>
      <c r="J63" s="20" t="s">
        <v>24</v>
      </c>
      <c r="K63" s="20" t="s">
        <v>18</v>
      </c>
      <c r="L63" s="32" t="str">
        <f t="shared" si="2"/>
        <v>24(Ex)</v>
      </c>
      <c r="M63" s="18" t="s">
        <v>266</v>
      </c>
      <c r="N63" s="20" t="s">
        <v>23</v>
      </c>
      <c r="O63" s="20" t="s">
        <v>15</v>
      </c>
      <c r="P63" s="88" t="str">
        <f t="shared" si="3"/>
        <v>10(M)</v>
      </c>
      <c r="Q63" s="83"/>
      <c r="R63" s="27"/>
    </row>
    <row r="64" spans="2:18" ht="28" x14ac:dyDescent="0.2">
      <c r="B64" s="40"/>
      <c r="C64" s="35">
        <v>55</v>
      </c>
      <c r="D64" s="18"/>
      <c r="E64" s="79"/>
      <c r="F64" s="87"/>
      <c r="G64" s="18"/>
      <c r="H64" s="18"/>
      <c r="I64" s="18" t="s">
        <v>267</v>
      </c>
      <c r="J64" s="20" t="s">
        <v>24</v>
      </c>
      <c r="K64" s="20" t="s">
        <v>18</v>
      </c>
      <c r="L64" s="32" t="str">
        <f t="shared" si="2"/>
        <v>24(Ex)</v>
      </c>
      <c r="M64" s="18" t="s">
        <v>268</v>
      </c>
      <c r="N64" s="20" t="s">
        <v>24</v>
      </c>
      <c r="O64" s="20" t="s">
        <v>18</v>
      </c>
      <c r="P64" s="88" t="str">
        <f t="shared" si="3"/>
        <v>24(Ex)</v>
      </c>
      <c r="Q64" s="83"/>
      <c r="R64" s="27"/>
    </row>
    <row r="65" spans="2:18" x14ac:dyDescent="0.2">
      <c r="B65" s="40"/>
      <c r="C65" s="35">
        <v>56</v>
      </c>
      <c r="D65" s="18"/>
      <c r="E65" s="79"/>
      <c r="F65" s="87"/>
      <c r="G65" s="18"/>
      <c r="H65" s="18"/>
      <c r="I65" s="18" t="s">
        <v>269</v>
      </c>
      <c r="J65" s="20" t="s">
        <v>22</v>
      </c>
      <c r="K65" s="20" t="s">
        <v>17</v>
      </c>
      <c r="L65" s="32" t="str">
        <f t="shared" si="2"/>
        <v>13(H)</v>
      </c>
      <c r="M65" s="18" t="s">
        <v>270</v>
      </c>
      <c r="N65" s="20" t="s">
        <v>22</v>
      </c>
      <c r="O65" s="20" t="s">
        <v>16</v>
      </c>
      <c r="P65" s="88" t="str">
        <f t="shared" si="3"/>
        <v>9(M)</v>
      </c>
      <c r="Q65" s="83"/>
      <c r="R65" s="27"/>
    </row>
    <row r="66" spans="2:18" ht="56" x14ac:dyDescent="0.2">
      <c r="B66" s="40"/>
      <c r="C66" s="35">
        <v>57</v>
      </c>
      <c r="D66" s="18"/>
      <c r="E66" s="79"/>
      <c r="F66" s="87"/>
      <c r="G66" s="18"/>
      <c r="H66" s="18"/>
      <c r="I66" s="18" t="s">
        <v>295</v>
      </c>
      <c r="J66" s="20" t="s">
        <v>24</v>
      </c>
      <c r="K66" s="20" t="s">
        <v>19</v>
      </c>
      <c r="L66" s="32" t="str">
        <f t="shared" si="2"/>
        <v>25(Ex)</v>
      </c>
      <c r="M66" s="18" t="s">
        <v>275</v>
      </c>
      <c r="N66" s="20" t="s">
        <v>24</v>
      </c>
      <c r="O66" s="20" t="s">
        <v>17</v>
      </c>
      <c r="P66" s="88" t="str">
        <f t="shared" si="3"/>
        <v>22(Ex)</v>
      </c>
      <c r="Q66" s="83"/>
      <c r="R66" s="27"/>
    </row>
    <row r="67" spans="2:18" ht="42" x14ac:dyDescent="0.2">
      <c r="B67" s="40"/>
      <c r="C67" s="35">
        <v>58</v>
      </c>
      <c r="D67" s="18"/>
      <c r="E67" s="79"/>
      <c r="F67" s="87"/>
      <c r="G67" s="18"/>
      <c r="H67" s="18"/>
      <c r="I67" s="18" t="s">
        <v>296</v>
      </c>
      <c r="J67" s="20" t="s">
        <v>22</v>
      </c>
      <c r="K67" s="20" t="s">
        <v>18</v>
      </c>
      <c r="L67" s="32" t="str">
        <f t="shared" si="2"/>
        <v>17(H)</v>
      </c>
      <c r="M67" s="18" t="s">
        <v>276</v>
      </c>
      <c r="N67" s="20" t="s">
        <v>22</v>
      </c>
      <c r="O67" s="20" t="s">
        <v>16</v>
      </c>
      <c r="P67" s="88" t="str">
        <f t="shared" si="3"/>
        <v>9(M)</v>
      </c>
      <c r="Q67" s="83"/>
      <c r="R67" s="27"/>
    </row>
    <row r="68" spans="2:18" x14ac:dyDescent="0.2">
      <c r="B68" s="40"/>
      <c r="C68" s="35"/>
      <c r="D68" s="18"/>
      <c r="E68" s="79"/>
      <c r="F68" s="87"/>
      <c r="G68" s="18"/>
      <c r="H68" s="18"/>
      <c r="I68" s="18"/>
      <c r="J68" s="20"/>
      <c r="K68" s="20"/>
      <c r="L68" s="32" t="str">
        <f t="shared" si="2"/>
        <v/>
      </c>
      <c r="M68" s="18"/>
      <c r="N68" s="20"/>
      <c r="O68" s="20"/>
      <c r="P68" s="88" t="str">
        <f t="shared" si="3"/>
        <v/>
      </c>
      <c r="Q68" s="83"/>
      <c r="R68" s="27"/>
    </row>
    <row r="69" spans="2:18" x14ac:dyDescent="0.2">
      <c r="B69" s="40"/>
      <c r="C69" s="22"/>
      <c r="D69" s="22"/>
      <c r="E69" s="81"/>
      <c r="F69" s="40"/>
      <c r="G69" s="18"/>
      <c r="H69" s="18"/>
      <c r="I69" s="18"/>
      <c r="J69" s="20"/>
      <c r="K69" s="20"/>
      <c r="L69" s="32" t="str">
        <f t="shared" si="2"/>
        <v/>
      </c>
      <c r="M69" s="18"/>
      <c r="N69" s="20"/>
      <c r="O69" s="20"/>
      <c r="P69" s="88" t="str">
        <f t="shared" si="3"/>
        <v/>
      </c>
      <c r="Q69" s="83"/>
      <c r="R69" s="27"/>
    </row>
    <row r="70" spans="2:18" ht="16" thickBot="1" x14ac:dyDescent="0.25">
      <c r="B70" s="42"/>
      <c r="C70" s="56"/>
      <c r="D70" s="43"/>
      <c r="E70" s="82"/>
      <c r="F70" s="89"/>
      <c r="G70" s="28"/>
      <c r="H70" s="28"/>
      <c r="I70" s="28"/>
      <c r="J70" s="57"/>
      <c r="K70" s="57"/>
      <c r="L70" s="44" t="str">
        <f t="shared" si="2"/>
        <v/>
      </c>
      <c r="M70" s="28"/>
      <c r="N70" s="30"/>
      <c r="O70" s="57"/>
      <c r="P70" s="90" t="str">
        <f t="shared" si="3"/>
        <v/>
      </c>
      <c r="Q70" s="84"/>
      <c r="R70" s="31"/>
    </row>
    <row r="71" spans="2:18" x14ac:dyDescent="0.2">
      <c r="D71" s="2"/>
      <c r="E71" s="6"/>
      <c r="F71" s="4"/>
      <c r="G71" s="6"/>
      <c r="H71" s="6"/>
      <c r="I71" s="6"/>
      <c r="J71" s="13"/>
      <c r="K71" s="13"/>
      <c r="L71" s="69"/>
      <c r="M71" s="6"/>
      <c r="N71" s="4"/>
      <c r="O71" s="13"/>
      <c r="P71" s="63"/>
      <c r="Q71" s="4"/>
      <c r="R71" s="6"/>
    </row>
    <row r="73" spans="2:18" x14ac:dyDescent="0.2">
      <c r="D73" s="2"/>
      <c r="E73" s="6"/>
      <c r="F73" s="4"/>
      <c r="G73" s="6"/>
      <c r="H73" s="6"/>
      <c r="I73" s="6"/>
      <c r="J73" s="13"/>
      <c r="K73" s="13"/>
      <c r="L73" s="69"/>
      <c r="M73" s="6"/>
      <c r="N73" s="4"/>
      <c r="O73" s="13"/>
      <c r="P73" s="63"/>
      <c r="Q73" s="4"/>
      <c r="R73" s="6"/>
    </row>
    <row r="74" spans="2:18" ht="21" thickBot="1" x14ac:dyDescent="0.25">
      <c r="C74" s="7"/>
      <c r="D74" s="70" t="s">
        <v>287</v>
      </c>
      <c r="E74" s="68"/>
      <c r="F74" s="4"/>
      <c r="G74" s="6"/>
      <c r="H74" s="6"/>
      <c r="I74" s="6"/>
      <c r="J74" s="14"/>
      <c r="K74" s="14"/>
      <c r="L74" s="69"/>
      <c r="M74" s="6"/>
      <c r="N74" s="6"/>
      <c r="O74" s="14"/>
      <c r="P74" s="63"/>
      <c r="Q74" s="4"/>
      <c r="R74" s="6"/>
    </row>
    <row r="75" spans="2:18" ht="56" x14ac:dyDescent="0.2">
      <c r="B75" s="37"/>
      <c r="C75" s="38">
        <v>1</v>
      </c>
      <c r="D75" s="74" t="s">
        <v>92</v>
      </c>
      <c r="E75" s="23" t="s">
        <v>114</v>
      </c>
      <c r="F75" s="65" t="s">
        <v>130</v>
      </c>
      <c r="G75" s="23" t="s">
        <v>131</v>
      </c>
      <c r="H75" s="23" t="s">
        <v>198</v>
      </c>
      <c r="I75" s="23" t="s">
        <v>35</v>
      </c>
      <c r="J75" s="24" t="s">
        <v>22</v>
      </c>
      <c r="K75" s="24" t="s">
        <v>18</v>
      </c>
      <c r="L75" s="39" t="str">
        <f t="shared" ref="L75:L82" si="4">IFERROR(_xlfn.IFS(AND(K75=$J$102,J75=$K$102),"1(L)",AND(K75=$J$103,J75=$K$102),"2(L)",AND(K75=$J$104,J75=$K$102),"4(L)",AND(K75=$J$102,J75=$K$103),"3(L)",AND(K75=$J$105,J75=$K$102),"7(M)",AND(K75=$J$106,J75=$K$102),"11(M)",AND(K75=$J$103,J75=$K$103),"5(L)",AND(K75=$J$104,J75=$K$103),"8(M)",AND(K75=$J$105,J75=$K$103),"12(M)",AND(K75=$J$106,J75=$K$103),"16(H)",AND(K75=$J$102,J75=$K$104),"6(M)",AND(K75=$J$103,J75=$K$104),"9(M)",AND(K75=$J$104,J75=$K$104),"13(H)",AND(K75=$J$105,J75=$K$104),"17(H)",AND(K75=$J$106,J75=$K$104),"20(H)",AND(K75=$J$102,J75=$K$105),"10(M)",AND(K75=$J$103,J75=$K$105),"14(H)",AND(K75=$J$104,J75=$K$105),"18(H)",AND(K75=$J$105,J75=$K$105),"21(Ex)",AND(K75=$J$106,J75=$K$105),"23(Ex)",AND(K75=$J$102,J75=$K$106),"15(H)",AND(K75=$J$103,J75=$K$106),"19(H)",AND(K75=$J$104,J75=$K$106),"22(Ex)",AND(K75=$J$105,J75=$K$106),"24(Ex)",AND(K75=$J$106,J75=$K$106),"25(Ex)"),"")</f>
        <v>17(H)</v>
      </c>
      <c r="M75" s="23" t="s">
        <v>59</v>
      </c>
      <c r="N75" s="24" t="s">
        <v>22</v>
      </c>
      <c r="O75" s="24" t="s">
        <v>16</v>
      </c>
      <c r="P75" s="86" t="str">
        <f t="shared" ref="P75:P82" si="5">IFERROR(_xlfn.IFS(AND(O75=$J$102,N75=$K$102),"1(L)",AND(O75=$J$103,N75=$K$102),"2(L)",AND(O75=$J$104,N75=$K$102),"4(L)",AND(O75=$J$102,N75=$K$103),"3(L)",AND(O75=$J$105,N75=$K$102),"7(M)",AND(O75=$J$106,N75=$K$102),"11(M)",AND(O75=$J$103,N75=$K$103),"5(L)",AND(O75=$J$104,N75=$K$103),"8(M)",AND(O75=$J$105,N75=$K$103),"12(M)",AND(O75=$J$106,N75=$K$103),"16(H)",AND(O75=$J$102,N75=$K$104),"6(M)",AND(O75=$J$103,N75=$K$104),"9(M)",AND(O75=$J$104,N75=$K$104),"13(H)",AND(O75=$J$105,N75=$K$104),"17(H)",AND(O75=$J$106,N75=$K$104),"20(H)",AND(O75=$J$102,N75=$K$105),"10(M)",AND(O75=$J$103,N75=$K$105),"14(H)",AND(O75=$J$104,N75=$K$105),"18(H)",AND(O75=$J$105,N75=$K$105),"21(Ex)",AND(O75=$J$106,N75=$K$105),"23(Ex)",AND(O75=$J$102,N75=$K$106),"15(H)",AND(O75=$J$103,N75=$K$106),"19(H)",AND(O75=$J$104,N75=$K$106),"22(Ex)",AND(O75=$J$105,N75=$K$106),"24(Ex)",AND(O75=$J$106,N75=$K$106),"25(Ex)"),"")</f>
        <v>9(M)</v>
      </c>
      <c r="Q75" s="83"/>
      <c r="R75" s="18"/>
    </row>
    <row r="76" spans="2:18" ht="70" x14ac:dyDescent="0.2">
      <c r="B76" s="40"/>
      <c r="C76" s="33">
        <v>2</v>
      </c>
      <c r="D76" s="55" t="s">
        <v>91</v>
      </c>
      <c r="E76" s="18" t="s">
        <v>115</v>
      </c>
      <c r="F76" s="18" t="s">
        <v>128</v>
      </c>
      <c r="G76" s="18" t="s">
        <v>129</v>
      </c>
      <c r="H76" s="18" t="s">
        <v>198</v>
      </c>
      <c r="I76" s="18" t="s">
        <v>34</v>
      </c>
      <c r="J76" s="20" t="s">
        <v>22</v>
      </c>
      <c r="K76" s="20" t="s">
        <v>18</v>
      </c>
      <c r="L76" s="32" t="str">
        <f t="shared" si="4"/>
        <v>17(H)</v>
      </c>
      <c r="M76" s="18" t="s">
        <v>58</v>
      </c>
      <c r="N76" s="20" t="s">
        <v>22</v>
      </c>
      <c r="O76" s="20" t="s">
        <v>16</v>
      </c>
      <c r="P76" s="88" t="str">
        <f t="shared" si="5"/>
        <v>9(M)</v>
      </c>
      <c r="Q76" s="83"/>
      <c r="R76" s="18"/>
    </row>
    <row r="77" spans="2:18" ht="28" x14ac:dyDescent="0.2">
      <c r="B77" s="40"/>
      <c r="C77" s="33">
        <v>3</v>
      </c>
      <c r="D77" s="55" t="s">
        <v>93</v>
      </c>
      <c r="E77" s="18" t="s">
        <v>116</v>
      </c>
      <c r="F77" s="18" t="s">
        <v>149</v>
      </c>
      <c r="G77" s="18" t="s">
        <v>150</v>
      </c>
      <c r="H77" s="18" t="s">
        <v>198</v>
      </c>
      <c r="I77" s="18" t="s">
        <v>36</v>
      </c>
      <c r="J77" s="20" t="s">
        <v>21</v>
      </c>
      <c r="K77" s="20" t="s">
        <v>16</v>
      </c>
      <c r="L77" s="32" t="str">
        <f t="shared" si="4"/>
        <v>5(L)</v>
      </c>
      <c r="M77" s="18" t="s">
        <v>61</v>
      </c>
      <c r="N77" s="20" t="s">
        <v>21</v>
      </c>
      <c r="O77" s="20" t="s">
        <v>15</v>
      </c>
      <c r="P77" s="88" t="str">
        <f t="shared" si="5"/>
        <v>3(L)</v>
      </c>
      <c r="Q77" s="83"/>
      <c r="R77" s="18"/>
    </row>
    <row r="78" spans="2:18" ht="70" x14ac:dyDescent="0.2">
      <c r="B78" s="40"/>
      <c r="C78" s="33">
        <v>4</v>
      </c>
      <c r="D78" s="55" t="s">
        <v>94</v>
      </c>
      <c r="E78" s="18" t="s">
        <v>119</v>
      </c>
      <c r="F78" s="18" t="s">
        <v>134</v>
      </c>
      <c r="G78" s="18" t="s">
        <v>133</v>
      </c>
      <c r="H78" s="18" t="s">
        <v>198</v>
      </c>
      <c r="I78" s="18" t="s">
        <v>214</v>
      </c>
      <c r="J78" s="20" t="s">
        <v>21</v>
      </c>
      <c r="K78" s="20" t="s">
        <v>19</v>
      </c>
      <c r="L78" s="32" t="str">
        <f t="shared" si="4"/>
        <v>16(H)</v>
      </c>
      <c r="M78" s="18" t="s">
        <v>62</v>
      </c>
      <c r="N78" s="20" t="s">
        <v>21</v>
      </c>
      <c r="O78" s="20" t="s">
        <v>16</v>
      </c>
      <c r="P78" s="88" t="str">
        <f t="shared" si="5"/>
        <v>5(L)</v>
      </c>
      <c r="Q78" s="83"/>
      <c r="R78" s="18"/>
    </row>
    <row r="79" spans="2:18" ht="57" thickBot="1" x14ac:dyDescent="0.25">
      <c r="B79" s="40"/>
      <c r="C79" s="33">
        <v>5</v>
      </c>
      <c r="D79" s="18" t="s">
        <v>123</v>
      </c>
      <c r="E79" s="21" t="s">
        <v>114</v>
      </c>
      <c r="F79" s="18" t="s">
        <v>178</v>
      </c>
      <c r="G79" s="18" t="s">
        <v>179</v>
      </c>
      <c r="H79" s="18" t="s">
        <v>198</v>
      </c>
      <c r="I79" s="18" t="s">
        <v>46</v>
      </c>
      <c r="J79" s="20" t="s">
        <v>21</v>
      </c>
      <c r="K79" s="20" t="s">
        <v>17</v>
      </c>
      <c r="L79" s="32" t="str">
        <f t="shared" si="4"/>
        <v>8(M)</v>
      </c>
      <c r="M79" s="18" t="s">
        <v>74</v>
      </c>
      <c r="N79" s="20" t="s">
        <v>21</v>
      </c>
      <c r="O79" s="20" t="s">
        <v>15</v>
      </c>
      <c r="P79" s="88" t="str">
        <f t="shared" si="5"/>
        <v>3(L)</v>
      </c>
      <c r="Q79" s="91"/>
      <c r="R79" s="61"/>
    </row>
    <row r="80" spans="2:18" ht="112" x14ac:dyDescent="0.2">
      <c r="B80" s="40"/>
      <c r="C80" s="33">
        <v>6</v>
      </c>
      <c r="D80" s="18" t="s">
        <v>166</v>
      </c>
      <c r="E80" s="18" t="s">
        <v>119</v>
      </c>
      <c r="F80" s="18" t="s">
        <v>183</v>
      </c>
      <c r="G80" s="18" t="s">
        <v>182</v>
      </c>
      <c r="H80" s="18" t="s">
        <v>198</v>
      </c>
      <c r="I80" s="18" t="s">
        <v>50</v>
      </c>
      <c r="J80" s="20" t="s">
        <v>22</v>
      </c>
      <c r="K80" s="20" t="s">
        <v>18</v>
      </c>
      <c r="L80" s="32" t="str">
        <f t="shared" si="4"/>
        <v>17(H)</v>
      </c>
      <c r="M80" s="19" t="s">
        <v>189</v>
      </c>
      <c r="N80" s="20" t="s">
        <v>22</v>
      </c>
      <c r="O80" s="20" t="s">
        <v>16</v>
      </c>
      <c r="P80" s="88" t="str">
        <f t="shared" si="5"/>
        <v>9(M)</v>
      </c>
      <c r="Q80" s="92"/>
      <c r="R80" s="26"/>
    </row>
    <row r="81" spans="2:18" ht="56" x14ac:dyDescent="0.2">
      <c r="B81" s="40"/>
      <c r="C81" s="35">
        <v>7</v>
      </c>
      <c r="D81" s="18" t="s">
        <v>112</v>
      </c>
      <c r="E81" s="21" t="s">
        <v>121</v>
      </c>
      <c r="F81" s="18" t="s">
        <v>142</v>
      </c>
      <c r="G81" s="18" t="s">
        <v>212</v>
      </c>
      <c r="H81" s="18" t="s">
        <v>198</v>
      </c>
      <c r="I81" s="18" t="s">
        <v>53</v>
      </c>
      <c r="J81" s="20" t="s">
        <v>22</v>
      </c>
      <c r="K81" s="20" t="s">
        <v>19</v>
      </c>
      <c r="L81" s="32" t="str">
        <f t="shared" si="4"/>
        <v>20(H)</v>
      </c>
      <c r="M81" s="18" t="s">
        <v>83</v>
      </c>
      <c r="N81" s="20" t="s">
        <v>22</v>
      </c>
      <c r="O81" s="20" t="s">
        <v>17</v>
      </c>
      <c r="P81" s="88" t="str">
        <f t="shared" si="5"/>
        <v>13(H)</v>
      </c>
      <c r="Q81" s="83"/>
      <c r="R81" s="27"/>
    </row>
    <row r="82" spans="2:18" ht="140" x14ac:dyDescent="0.2">
      <c r="B82" s="40"/>
      <c r="C82" s="35">
        <v>8</v>
      </c>
      <c r="D82" s="18" t="s">
        <v>113</v>
      </c>
      <c r="E82" s="18" t="s">
        <v>114</v>
      </c>
      <c r="F82" s="18" t="s">
        <v>158</v>
      </c>
      <c r="G82" s="18" t="s">
        <v>159</v>
      </c>
      <c r="H82" s="18" t="s">
        <v>198</v>
      </c>
      <c r="I82" s="18" t="s">
        <v>54</v>
      </c>
      <c r="J82" s="20" t="s">
        <v>22</v>
      </c>
      <c r="K82" s="20" t="s">
        <v>19</v>
      </c>
      <c r="L82" s="32" t="str">
        <f t="shared" si="4"/>
        <v>20(H)</v>
      </c>
      <c r="M82" s="18" t="s">
        <v>85</v>
      </c>
      <c r="N82" s="20" t="s">
        <v>22</v>
      </c>
      <c r="O82" s="20" t="s">
        <v>16</v>
      </c>
      <c r="P82" s="88" t="str">
        <f t="shared" si="5"/>
        <v>9(M)</v>
      </c>
      <c r="Q82" s="83"/>
      <c r="R82" s="27"/>
    </row>
    <row r="83" spans="2:18" x14ac:dyDescent="0.2">
      <c r="B83" s="40"/>
      <c r="C83" s="35"/>
      <c r="D83" s="18"/>
      <c r="E83" s="18"/>
      <c r="F83" s="18"/>
      <c r="G83" s="18"/>
      <c r="H83" s="18"/>
      <c r="I83" s="18"/>
      <c r="J83" s="20"/>
      <c r="K83" s="20"/>
      <c r="L83" s="32"/>
      <c r="M83" s="18"/>
      <c r="N83" s="20"/>
      <c r="O83" s="20"/>
      <c r="P83" s="88"/>
      <c r="Q83" s="83"/>
      <c r="R83" s="27"/>
    </row>
    <row r="84" spans="2:18" x14ac:dyDescent="0.2">
      <c r="B84" s="40"/>
      <c r="C84" s="35"/>
      <c r="D84" s="18"/>
      <c r="E84" s="18"/>
      <c r="F84" s="18"/>
      <c r="G84" s="18"/>
      <c r="H84" s="18"/>
      <c r="I84" s="18"/>
      <c r="J84" s="20"/>
      <c r="K84" s="20"/>
      <c r="L84" s="32"/>
      <c r="M84" s="18"/>
      <c r="N84" s="20"/>
      <c r="O84" s="20"/>
      <c r="P84" s="88"/>
      <c r="Q84" s="83"/>
      <c r="R84" s="27"/>
    </row>
    <row r="85" spans="2:18" ht="16" thickBot="1" x14ac:dyDescent="0.25">
      <c r="B85" s="42"/>
      <c r="C85" s="67"/>
      <c r="D85" s="28"/>
      <c r="E85" s="28"/>
      <c r="F85" s="28"/>
      <c r="G85" s="28"/>
      <c r="H85" s="28"/>
      <c r="I85" s="28"/>
      <c r="J85" s="29"/>
      <c r="K85" s="29"/>
      <c r="L85" s="44"/>
      <c r="M85" s="28"/>
      <c r="N85" s="29"/>
      <c r="O85" s="29"/>
      <c r="P85" s="90"/>
      <c r="Q85" s="84"/>
      <c r="R85" s="31"/>
    </row>
    <row r="86" spans="2:18" x14ac:dyDescent="0.2">
      <c r="C86" s="71"/>
      <c r="D86" s="6"/>
      <c r="E86" s="6"/>
      <c r="F86" s="6"/>
      <c r="G86" s="6"/>
      <c r="H86" s="6"/>
      <c r="I86" s="6"/>
      <c r="J86" s="72"/>
      <c r="K86" s="72"/>
      <c r="L86" s="69"/>
      <c r="M86" s="6"/>
      <c r="N86" s="72"/>
      <c r="O86" s="72"/>
      <c r="P86" s="63"/>
      <c r="Q86" s="4"/>
      <c r="R86" s="6"/>
    </row>
    <row r="87" spans="2:18" x14ac:dyDescent="0.2">
      <c r="C87" s="71"/>
      <c r="D87" s="6"/>
      <c r="E87" s="6"/>
      <c r="F87" s="6"/>
      <c r="G87" s="6"/>
      <c r="H87" s="6"/>
      <c r="I87" s="6"/>
      <c r="J87" s="72"/>
      <c r="K87" s="72"/>
      <c r="M87" s="6"/>
      <c r="N87" s="72"/>
      <c r="O87" s="72"/>
      <c r="P87" s="63"/>
      <c r="Q87" s="4"/>
      <c r="R87" s="6"/>
    </row>
    <row r="88" spans="2:18" s="8" customFormat="1" x14ac:dyDescent="0.2">
      <c r="C88" s="7"/>
      <c r="D88" s="2"/>
      <c r="E88" s="6"/>
      <c r="F88" s="4"/>
      <c r="G88" s="6"/>
      <c r="H88" s="6"/>
      <c r="I88" s="6"/>
      <c r="J88" s="14"/>
      <c r="K88" s="14"/>
      <c r="L88" s="69"/>
      <c r="M88" s="6"/>
      <c r="N88" s="6"/>
      <c r="O88" s="14"/>
      <c r="P88" s="63"/>
      <c r="Q88" s="6"/>
      <c r="R88" s="6"/>
    </row>
    <row r="89" spans="2:18" s="8" customFormat="1" ht="21" thickBot="1" x14ac:dyDescent="0.25">
      <c r="C89" s="7"/>
      <c r="D89" s="70" t="s">
        <v>286</v>
      </c>
      <c r="E89" s="68"/>
      <c r="F89" s="4"/>
      <c r="G89" s="6"/>
      <c r="H89" s="6"/>
      <c r="I89" s="6"/>
      <c r="J89" s="14"/>
      <c r="K89" s="14"/>
      <c r="L89" s="69"/>
      <c r="M89" s="6"/>
      <c r="N89" s="6"/>
      <c r="O89" s="14"/>
      <c r="P89" s="63" t="str">
        <f>IFERROR(_xlfn.IFS(AND(O89=$J$102,N89=$K$102),"1(L)",AND(O89=$J$103,N89=$K$102),"2(L)",AND(O89=$J$104,N89=$K$102),"4(L)",AND(O89=$J$102,N89=$K$103),"3(L)",AND(O89=$J$105,N89=$K$102),"7(M)",AND(O89=$J$106,N89=$K$102),"11(M)",AND(O89=$J$103,N89=$K$103),"5(L)",AND(O89=$J$104,N89=$K$103),"8(M)",AND(O89=$J$105,N89=$K$103),"12(M)",AND(O89=$J$106,N89=$K$103),"16(H)",AND(O89=$J$102,N89=$K$104),"6(M)",AND(O89=$J$103,N89=$K$104),"9(M)",AND(O89=$J$104,N89=$K$104),"13(H)",AND(O89=$J$105,N89=$K$104),"17(H)",AND(O89=$J$106,N89=$K$104),"20(H)",AND(O89=$J$102,N89=$K$105),"10(M)",AND(O89=$J$103,N89=$K$105),"14(H)",AND(O89=$J$104,N89=$K$105),"18(H)",AND(O89=$J$105,N89=$K$105),"21(Ex)",AND(O89=$J$106,N89=$K$105),"23(Ex)",AND(O89=$J$102,N89=$K$106),"15(H)",AND(O89=$J$103,N89=$K$106),"19(H)",AND(O89=$J$104,N89=$K$106),"22(Ex)",AND(O89=$J$105,N89=$K$106),"24(Ex)",AND(O89=$J$106,N89=$K$106),"25(Ex)"),"")</f>
        <v/>
      </c>
      <c r="Q89" s="6"/>
      <c r="R89" s="6"/>
    </row>
    <row r="90" spans="2:18" ht="42" x14ac:dyDescent="0.2">
      <c r="B90" s="37"/>
      <c r="C90" s="38">
        <v>1</v>
      </c>
      <c r="D90" s="74" t="s">
        <v>99</v>
      </c>
      <c r="E90" s="23" t="s">
        <v>120</v>
      </c>
      <c r="F90" s="23" t="s">
        <v>161</v>
      </c>
      <c r="G90" s="23" t="s">
        <v>162</v>
      </c>
      <c r="H90" s="23" t="s">
        <v>199</v>
      </c>
      <c r="I90" s="23" t="s">
        <v>42</v>
      </c>
      <c r="J90" s="24" t="s">
        <v>23</v>
      </c>
      <c r="K90" s="24" t="s">
        <v>18</v>
      </c>
      <c r="L90" s="39" t="str">
        <f>IFERROR(_xlfn.IFS(AND(K90=$J$102,J90=$K$102),"1(L)",AND(K90=$J$103,J90=$K$102),"2(L)",AND(K90=$J$104,J90=$K$102),"4(L)",AND(K90=$J$102,J90=$K$103),"3(L)",AND(K90=$J$105,J90=$K$102),"7(M)",AND(K90=$J$106,J90=$K$102),"11(M)",AND(K90=$J$103,J90=$K$103),"5(L)",AND(K90=$J$104,J90=$K$103),"8(M)",AND(K90=$J$105,J90=$K$103),"12(M)",AND(K90=$J$106,J90=$K$103),"16(H)",AND(K90=$J$102,J90=$K$104),"6(M)",AND(K90=$J$103,J90=$K$104),"9(M)",AND(K90=$J$104,J90=$K$104),"13(H)",AND(K90=$J$105,J90=$K$104),"17(H)",AND(K90=$J$106,J90=$K$104),"20(H)",AND(K90=$J$102,J90=$K$105),"10(M)",AND(K90=$J$103,J90=$K$105),"14(H)",AND(K90=$J$104,J90=$K$105),"18(H)",AND(K90=$J$105,J90=$K$105),"21(Ex)",AND(K90=$J$106,J90=$K$105),"23(Ex)",AND(K90=$J$102,J90=$K$106),"15(H)",AND(K90=$J$103,J90=$K$106),"19(H)",AND(K90=$J$104,J90=$K$106),"22(Ex)",AND(K90=$J$105,J90=$K$106),"24(Ex)",AND(K90=$J$106,J90=$K$106),"25(Ex)"),"")</f>
        <v>21(Ex)</v>
      </c>
      <c r="M90" s="23" t="s">
        <v>68</v>
      </c>
      <c r="N90" s="24" t="s">
        <v>23</v>
      </c>
      <c r="O90" s="24" t="s">
        <v>16</v>
      </c>
      <c r="P90" s="66" t="str">
        <f>IFERROR(_xlfn.IFS(AND(O90=$J$102,N90=$K$102),"1(L)",AND(O90=$J$103,N90=$K$102),"2(L)",AND(O90=$J$104,N90=$K$102),"4(L)",AND(O90=$J$102,N90=$K$103),"3(L)",AND(O90=$J$105,N90=$K$102),"7(M)",AND(O90=$J$106,N90=$K$102),"11(M)",AND(O90=$J$103,N90=$K$103),"5(L)",AND(O90=$J$104,N90=$K$103),"8(M)",AND(O90=$J$105,N90=$K$103),"12(M)",AND(O90=$J$106,N90=$K$103),"16(H)",AND(O90=$J$102,N90=$K$104),"6(M)",AND(O90=$J$103,N90=$K$104),"9(M)",AND(O90=$J$104,N90=$K$104),"13(H)",AND(O90=$J$105,N90=$K$104),"17(H)",AND(O90=$J$106,N90=$K$104),"20(H)",AND(O90=$J$102,N90=$K$105),"10(M)",AND(O90=$J$103,N90=$K$105),"14(H)",AND(O90=$J$104,N90=$K$105),"18(H)",AND(O90=$J$105,N90=$K$105),"21(Ex)",AND(O90=$J$106,N90=$K$105),"23(Ex)",AND(O90=$J$102,N90=$K$106),"15(H)",AND(O90=$J$103,N90=$K$106),"19(H)",AND(O90=$J$104,N90=$K$106),"22(Ex)",AND(O90=$J$105,N90=$K$106),"24(Ex)",AND(O90=$J$106,N90=$K$106),"25(Ex)"),"")</f>
        <v>14(H)</v>
      </c>
      <c r="Q90" s="65"/>
      <c r="R90" s="26"/>
    </row>
    <row r="91" spans="2:18" s="8" customFormat="1" x14ac:dyDescent="0.2">
      <c r="B91" s="41"/>
      <c r="C91" s="36"/>
      <c r="D91" s="18"/>
      <c r="E91" s="18"/>
      <c r="F91" s="18"/>
      <c r="G91" s="18"/>
      <c r="H91" s="18"/>
      <c r="I91" s="18"/>
      <c r="J91" s="73"/>
      <c r="K91" s="73"/>
      <c r="L91" s="32" t="str">
        <f>IFERROR(_xlfn.IFS(AND(K91=$J$102,J91=$K$102),"1(L)",AND(K91=$J$103,J91=$K$102),"2(L)",AND(K91=$J$104,J91=$K$102),"4(L)",AND(K91=$J$102,J91=$K$103),"3(L)",AND(K91=$J$105,J91=$K$102),"7(M)",AND(K91=$J$106,J91=$K$102),"11(M)",AND(K91=$J$103,J91=$K$103),"5(L)",AND(K91=$J$104,J91=$K$103),"8(M)",AND(K91=$J$105,J91=$K$103),"12(M)",AND(K91=$J$106,J91=$K$103),"16(H)",AND(K91=$J$102,J91=$K$104),"6(M)",AND(K91=$J$103,J91=$K$104),"9(M)",AND(K91=$J$104,J91=$K$104),"13(H)",AND(K91=$J$105,J91=$K$104),"17(H)",AND(K91=$J$106,J91=$K$104),"20(H)",AND(K91=$J$102,J91=$K$105),"10(M)",AND(K91=$J$103,J91=$K$105),"14(H)",AND(K91=$J$104,J91=$K$105),"18(H)",AND(K91=$J$105,J91=$K$105),"21(Ex)",AND(K91=$J$106,J91=$K$105),"23(Ex)",AND(K91=$J$102,J91=$K$106),"15(H)",AND(K91=$J$103,J91=$K$106),"19(H)",AND(K91=$J$104,J91=$K$106),"22(Ex)",AND(K91=$J$105,J91=$K$106),"24(Ex)",AND(K91=$J$106,J91=$K$106),"25(Ex)"),"")</f>
        <v/>
      </c>
      <c r="M91" s="18"/>
      <c r="N91" s="18"/>
      <c r="O91" s="73"/>
      <c r="P91" s="58" t="str">
        <f>IFERROR(_xlfn.IFS(AND(O91=$J$102,N91=$K$102),"1(L)",AND(O91=$J$103,N91=$K$102),"2(L)",AND(O91=$J$104,N91=$K$102),"4(L)",AND(O91=$J$102,N91=$K$103),"3(L)",AND(O91=$J$105,N91=$K$102),"7(M)",AND(O91=$J$106,N91=$K$102),"11(M)",AND(O91=$J$103,N91=$K$103),"5(L)",AND(O91=$J$104,N91=$K$103),"8(M)",AND(O91=$J$105,N91=$K$103),"12(M)",AND(O91=$J$106,N91=$K$103),"16(H)",AND(O91=$J$102,N91=$K$104),"6(M)",AND(O91=$J$103,N91=$K$104),"9(M)",AND(O91=$J$104,N91=$K$104),"13(H)",AND(O91=$J$105,N91=$K$104),"17(H)",AND(O91=$J$106,N91=$K$104),"20(H)",AND(O91=$J$102,N91=$K$105),"10(M)",AND(O91=$J$103,N91=$K$105),"14(H)",AND(O91=$J$104,N91=$K$105),"18(H)",AND(O91=$J$105,N91=$K$105),"21(Ex)",AND(O91=$J$106,N91=$K$105),"23(Ex)",AND(O91=$J$102,N91=$K$106),"15(H)",AND(O91=$J$103,N91=$K$106),"19(H)",AND(O91=$J$104,N91=$K$106),"22(Ex)",AND(O91=$J$105,N91=$K$106),"24(Ex)",AND(O91=$J$106,N91=$K$106),"25(Ex)"),"")</f>
        <v/>
      </c>
      <c r="Q91" s="18"/>
      <c r="R91" s="27"/>
    </row>
    <row r="92" spans="2:18" s="8" customFormat="1" x14ac:dyDescent="0.2">
      <c r="B92" s="41"/>
      <c r="C92" s="36"/>
      <c r="D92" s="18"/>
      <c r="E92" s="18"/>
      <c r="F92" s="18"/>
      <c r="G92" s="18"/>
      <c r="H92" s="18"/>
      <c r="I92" s="18"/>
      <c r="J92" s="73"/>
      <c r="K92" s="73"/>
      <c r="L92" s="32" t="str">
        <f>IFERROR(_xlfn.IFS(AND(K92=$J$102,J92=$K$102),"1(L)",AND(K92=$J$103,J92=$K$102),"2(L)",AND(K92=$J$104,J92=$K$102),"4(L)",AND(K92=$J$102,J92=$K$103),"3(L)",AND(K92=$J$105,J92=$K$102),"7(M)",AND(K92=$J$106,J92=$K$102),"11(M)",AND(K92=$J$103,J92=$K$103),"5(L)",AND(K92=$J$104,J92=$K$103),"8(M)",AND(K92=$J$105,J92=$K$103),"12(M)",AND(K92=$J$106,J92=$K$103),"16(H)",AND(K92=$J$102,J92=$K$104),"6(M)",AND(K92=$J$103,J92=$K$104),"9(M)",AND(K92=$J$104,J92=$K$104),"13(H)",AND(K92=$J$105,J92=$K$104),"17(H)",AND(K92=$J$106,J92=$K$104),"20(H)",AND(K92=$J$102,J92=$K$105),"10(M)",AND(K92=$J$103,J92=$K$105),"14(H)",AND(K92=$J$104,J92=$K$105),"18(H)",AND(K92=$J$105,J92=$K$105),"21(Ex)",AND(K92=$J$106,J92=$K$105),"23(Ex)",AND(K92=$J$102,J92=$K$106),"15(H)",AND(K92=$J$103,J92=$K$106),"19(H)",AND(K92=$J$104,J92=$K$106),"22(Ex)",AND(K92=$J$105,J92=$K$106),"24(Ex)",AND(K92=$J$106,J92=$K$106),"25(Ex)"),"")</f>
        <v/>
      </c>
      <c r="M92" s="18"/>
      <c r="N92" s="18"/>
      <c r="O92" s="73"/>
      <c r="P92" s="58" t="str">
        <f>IFERROR(_xlfn.IFS(AND(O92=$J$102,N92=$K$102),"1(L)",AND(O92=$J$103,N92=$K$102),"2(L)",AND(O92=$J$104,N92=$K$102),"4(L)",AND(O92=$J$102,N92=$K$103),"3(L)",AND(O92=$J$105,N92=$K$102),"7(M)",AND(O92=$J$106,N92=$K$102),"11(M)",AND(O92=$J$103,N92=$K$103),"5(L)",AND(O92=$J$104,N92=$K$103),"8(M)",AND(O92=$J$105,N92=$K$103),"12(M)",AND(O92=$J$106,N92=$K$103),"16(H)",AND(O92=$J$102,N92=$K$104),"6(M)",AND(O92=$J$103,N92=$K$104),"9(M)",AND(O92=$J$104,N92=$K$104),"13(H)",AND(O92=$J$105,N92=$K$104),"17(H)",AND(O92=$J$106,N92=$K$104),"20(H)",AND(O92=$J$102,N92=$K$105),"10(M)",AND(O92=$J$103,N92=$K$105),"14(H)",AND(O92=$J$104,N92=$K$105),"18(H)",AND(O92=$J$105,N92=$K$105),"21(Ex)",AND(O92=$J$106,N92=$K$105),"23(Ex)",AND(O92=$J$102,N92=$K$106),"15(H)",AND(O92=$J$103,N92=$K$106),"19(H)",AND(O92=$J$104,N92=$K$106),"22(Ex)",AND(O92=$J$105,N92=$K$106),"24(Ex)",AND(O92=$J$106,N92=$K$106),"25(Ex)"),"")</f>
        <v/>
      </c>
      <c r="Q92" s="18"/>
      <c r="R92" s="27"/>
    </row>
    <row r="93" spans="2:18" s="8" customFormat="1" ht="16" thickBot="1" x14ac:dyDescent="0.25">
      <c r="B93" s="75"/>
      <c r="C93" s="76"/>
      <c r="D93" s="28"/>
      <c r="E93" s="28"/>
      <c r="F93" s="28"/>
      <c r="G93" s="28"/>
      <c r="H93" s="28"/>
      <c r="I93" s="28"/>
      <c r="J93" s="77"/>
      <c r="K93" s="77"/>
      <c r="L93" s="44" t="str">
        <f>IFERROR(_xlfn.IFS(AND(K93=$J$102,J93=$K$102),"1(L)",AND(K93=$J$103,J93=$K$102),"2(L)",AND(K93=$J$104,J93=$K$102),"4(L)",AND(K93=$J$102,J93=$K$103),"3(L)",AND(K93=$J$105,J93=$K$102),"7(M)",AND(K93=$J$106,J93=$K$102),"11(M)",AND(K93=$J$103,J93=$K$103),"5(L)",AND(K93=$J$104,J93=$K$103),"8(M)",AND(K93=$J$105,J93=$K$103),"12(M)",AND(K93=$J$106,J93=$K$103),"16(H)",AND(K93=$J$102,J93=$K$104),"6(M)",AND(K93=$J$103,J93=$K$104),"9(M)",AND(K93=$J$104,J93=$K$104),"13(H)",AND(K93=$J$105,J93=$K$104),"17(H)",AND(K93=$J$106,J93=$K$104),"20(H)",AND(K93=$J$102,J93=$K$105),"10(M)",AND(K93=$J$103,J93=$K$105),"14(H)",AND(K93=$J$104,J93=$K$105),"18(H)",AND(K93=$J$105,J93=$K$105),"21(Ex)",AND(K93=$J$106,J93=$K$105),"23(Ex)",AND(K93=$J$102,J93=$K$106),"15(H)",AND(K93=$J$103,J93=$K$106),"19(H)",AND(K93=$J$104,J93=$K$106),"22(Ex)",AND(K93=$J$105,J93=$K$106),"24(Ex)",AND(K93=$J$106,J93=$K$106),"25(Ex)"),"")</f>
        <v/>
      </c>
      <c r="M93" s="28"/>
      <c r="N93" s="28"/>
      <c r="O93" s="77"/>
      <c r="P93" s="62" t="str">
        <f>IFERROR(_xlfn.IFS(AND(O93=$J$102,N93=$K$102),"1(L)",AND(O93=$J$103,N93=$K$102),"2(L)",AND(O93=$J$104,N93=$K$102),"4(L)",AND(O93=$J$102,N93=$K$103),"3(L)",AND(O93=$J$105,N93=$K$102),"7(M)",AND(O93=$J$106,N93=$K$102),"11(M)",AND(O93=$J$103,N93=$K$103),"5(L)",AND(O93=$J$104,N93=$K$103),"8(M)",AND(O93=$J$105,N93=$K$103),"12(M)",AND(O93=$J$106,N93=$K$103),"16(H)",AND(O93=$J$102,N93=$K$104),"6(M)",AND(O93=$J$103,N93=$K$104),"9(M)",AND(O93=$J$104,N93=$K$104),"13(H)",AND(O93=$J$105,N93=$K$104),"17(H)",AND(O93=$J$106,N93=$K$104),"20(H)",AND(O93=$J$102,N93=$K$105),"10(M)",AND(O93=$J$103,N93=$K$105),"14(H)",AND(O93=$J$104,N93=$K$105),"18(H)",AND(O93=$J$105,N93=$K$105),"21(Ex)",AND(O93=$J$106,N93=$K$105),"23(Ex)",AND(O93=$J$102,N93=$K$106),"15(H)",AND(O93=$J$103,N93=$K$106),"19(H)",AND(O93=$J$104,N93=$K$106),"22(Ex)",AND(O93=$J$105,N93=$K$106),"24(Ex)",AND(O93=$J$106,N93=$K$106),"25(Ex)"),"")</f>
        <v/>
      </c>
      <c r="Q93" s="28"/>
      <c r="R93" s="31"/>
    </row>
    <row r="94" spans="2:18" s="8" customFormat="1" x14ac:dyDescent="0.2">
      <c r="C94" s="7"/>
      <c r="D94" s="6"/>
      <c r="E94" s="6"/>
      <c r="F94" s="6"/>
      <c r="G94" s="6"/>
      <c r="H94" s="6"/>
      <c r="I94" s="6"/>
      <c r="J94" s="14"/>
      <c r="K94" s="14"/>
      <c r="L94" s="6"/>
      <c r="M94" s="6"/>
      <c r="N94" s="6"/>
      <c r="O94" s="14"/>
      <c r="P94" s="6"/>
      <c r="Q94" s="6"/>
      <c r="R94" s="6"/>
    </row>
    <row r="95" spans="2:18" s="8" customFormat="1" x14ac:dyDescent="0.2">
      <c r="C95" s="7"/>
      <c r="D95" s="6"/>
      <c r="E95" s="6"/>
      <c r="F95" s="6"/>
      <c r="G95" s="6"/>
      <c r="H95" s="6"/>
      <c r="I95" s="6"/>
      <c r="J95" s="14"/>
      <c r="K95" s="14"/>
      <c r="L95" s="6"/>
      <c r="M95" s="6"/>
      <c r="N95" s="6"/>
      <c r="O95" s="14"/>
      <c r="P95" s="6"/>
      <c r="Q95" s="6"/>
      <c r="R95" s="6"/>
    </row>
    <row r="96" spans="2:18" s="8" customFormat="1" x14ac:dyDescent="0.2">
      <c r="C96" s="7"/>
      <c r="D96" s="6"/>
      <c r="E96" s="6"/>
      <c r="F96" s="6"/>
      <c r="G96" s="6"/>
      <c r="H96" s="6"/>
      <c r="I96" s="6"/>
      <c r="J96" s="14"/>
      <c r="K96" s="14"/>
      <c r="L96" s="6">
        <v>1</v>
      </c>
      <c r="M96" s="6" t="s">
        <v>20</v>
      </c>
      <c r="N96" s="6"/>
      <c r="O96" s="14"/>
      <c r="P96" s="6"/>
      <c r="Q96" s="6"/>
      <c r="R96" s="6"/>
    </row>
    <row r="97" spans="3:18" s="8" customFormat="1" x14ac:dyDescent="0.2">
      <c r="C97" s="7"/>
      <c r="D97" s="6"/>
      <c r="E97" s="6"/>
      <c r="F97" s="6"/>
      <c r="G97" s="6"/>
      <c r="H97" s="6"/>
      <c r="I97" s="6"/>
      <c r="J97" s="14"/>
      <c r="K97" s="14"/>
      <c r="L97" s="6">
        <v>2</v>
      </c>
      <c r="M97" s="6" t="s">
        <v>21</v>
      </c>
      <c r="N97" s="6"/>
      <c r="O97" s="14"/>
      <c r="P97" s="6"/>
      <c r="Q97" s="6"/>
      <c r="R97" s="6"/>
    </row>
    <row r="98" spans="3:18" s="8" customFormat="1" x14ac:dyDescent="0.2">
      <c r="C98" s="2"/>
      <c r="D98" s="6"/>
      <c r="E98" s="4"/>
      <c r="F98" s="6"/>
      <c r="G98" s="6"/>
      <c r="H98" s="6"/>
      <c r="I98" s="6"/>
      <c r="J98" s="13"/>
      <c r="K98" s="13"/>
      <c r="L98" s="4">
        <v>3</v>
      </c>
      <c r="M98" s="6" t="s">
        <v>22</v>
      </c>
      <c r="N98" s="4"/>
      <c r="O98" s="13"/>
      <c r="P98" s="4"/>
      <c r="Q98" s="6"/>
      <c r="R98" s="6"/>
    </row>
    <row r="99" spans="3:18" s="8" customFormat="1" x14ac:dyDescent="0.2">
      <c r="C99" s="2"/>
      <c r="D99" s="6"/>
      <c r="E99" s="4"/>
      <c r="F99" s="6"/>
      <c r="G99" s="6"/>
      <c r="H99" s="6"/>
      <c r="I99" s="6"/>
      <c r="J99" s="13"/>
      <c r="K99" s="13"/>
      <c r="L99" s="4">
        <v>4</v>
      </c>
      <c r="M99" s="6" t="s">
        <v>23</v>
      </c>
      <c r="N99" s="4"/>
      <c r="O99" s="13"/>
      <c r="P99" s="4"/>
      <c r="Q99" s="6"/>
      <c r="R99" s="6"/>
    </row>
    <row r="100" spans="3:18" s="8" customFormat="1" x14ac:dyDescent="0.2">
      <c r="C100" s="2"/>
      <c r="D100" s="6"/>
      <c r="E100" s="4"/>
      <c r="F100" s="6"/>
      <c r="G100" s="6"/>
      <c r="H100" s="6"/>
      <c r="I100" s="6"/>
      <c r="J100" s="13"/>
      <c r="K100" s="13"/>
      <c r="L100" s="4">
        <v>5</v>
      </c>
      <c r="M100" s="6" t="s">
        <v>24</v>
      </c>
      <c r="N100" s="4"/>
      <c r="O100" s="13"/>
      <c r="P100" s="4"/>
      <c r="Q100" s="6"/>
      <c r="R100" s="6"/>
    </row>
    <row r="101" spans="3:18" s="8" customFormat="1" x14ac:dyDescent="0.2">
      <c r="C101" s="2"/>
      <c r="D101" s="6"/>
      <c r="E101" s="4"/>
      <c r="F101" s="6"/>
      <c r="G101" s="6"/>
      <c r="H101" s="6"/>
      <c r="I101" s="6"/>
      <c r="J101" s="13"/>
      <c r="K101" s="13"/>
      <c r="L101" s="4"/>
      <c r="M101" s="6"/>
      <c r="N101" s="4"/>
      <c r="O101" s="13"/>
      <c r="P101" s="4"/>
      <c r="Q101" s="6"/>
      <c r="R101" s="6"/>
    </row>
    <row r="102" spans="3:18" s="8" customFormat="1" x14ac:dyDescent="0.2">
      <c r="C102" s="2"/>
      <c r="D102" s="6"/>
      <c r="E102" s="4"/>
      <c r="F102" s="6"/>
      <c r="G102" s="6"/>
      <c r="H102" s="6"/>
      <c r="I102" s="6"/>
      <c r="J102" s="1" t="s">
        <v>15</v>
      </c>
      <c r="K102" s="1" t="s">
        <v>20</v>
      </c>
      <c r="L102" s="1"/>
      <c r="M102" s="1"/>
      <c r="N102" s="1" t="s">
        <v>20</v>
      </c>
      <c r="O102" s="13"/>
      <c r="P102" s="4"/>
      <c r="Q102" s="6"/>
      <c r="R102" s="6"/>
    </row>
    <row r="103" spans="3:18" s="8" customFormat="1" x14ac:dyDescent="0.2">
      <c r="C103" s="2"/>
      <c r="D103" s="6"/>
      <c r="E103" s="4"/>
      <c r="F103" s="6"/>
      <c r="G103" s="6"/>
      <c r="H103" s="6"/>
      <c r="I103" s="6"/>
      <c r="J103" s="1" t="s">
        <v>16</v>
      </c>
      <c r="K103" s="1" t="s">
        <v>21</v>
      </c>
      <c r="L103" s="1"/>
      <c r="M103" s="1"/>
      <c r="N103" s="1" t="s">
        <v>21</v>
      </c>
      <c r="O103" s="13"/>
      <c r="P103" s="4"/>
      <c r="Q103" s="6"/>
      <c r="R103" s="6"/>
    </row>
    <row r="104" spans="3:18" s="8" customFormat="1" x14ac:dyDescent="0.2">
      <c r="C104" s="2"/>
      <c r="D104" s="6"/>
      <c r="E104" s="4"/>
      <c r="F104" s="6"/>
      <c r="G104" s="4"/>
      <c r="H104" s="4"/>
      <c r="I104" s="4"/>
      <c r="J104" s="1" t="s">
        <v>17</v>
      </c>
      <c r="K104" s="1" t="s">
        <v>22</v>
      </c>
      <c r="L104" s="1"/>
      <c r="M104" s="1"/>
      <c r="N104" s="1" t="s">
        <v>22</v>
      </c>
      <c r="O104" s="13"/>
      <c r="P104" s="4"/>
      <c r="Q104" s="6"/>
      <c r="R104" s="6"/>
    </row>
    <row r="105" spans="3:18" s="8" customFormat="1" x14ac:dyDescent="0.2">
      <c r="C105" s="2"/>
      <c r="D105" s="6"/>
      <c r="E105" s="4"/>
      <c r="F105" s="6"/>
      <c r="G105" s="6"/>
      <c r="H105" s="6"/>
      <c r="I105" s="6"/>
      <c r="J105" s="1" t="s">
        <v>18</v>
      </c>
      <c r="K105" s="1" t="s">
        <v>23</v>
      </c>
      <c r="L105" s="1"/>
      <c r="M105" s="1"/>
      <c r="N105" s="1" t="s">
        <v>23</v>
      </c>
      <c r="O105" s="13"/>
      <c r="P105" s="4"/>
      <c r="Q105" s="6"/>
      <c r="R105" s="6"/>
    </row>
    <row r="106" spans="3:18" x14ac:dyDescent="0.2">
      <c r="D106" s="6"/>
      <c r="E106" s="4"/>
      <c r="F106" s="6"/>
      <c r="G106" s="6"/>
      <c r="H106" s="6"/>
      <c r="I106" s="6"/>
      <c r="J106" s="1" t="s">
        <v>19</v>
      </c>
      <c r="K106" s="1" t="s">
        <v>24</v>
      </c>
      <c r="N106" s="1" t="s">
        <v>24</v>
      </c>
      <c r="O106" s="13"/>
      <c r="P106" s="4"/>
      <c r="Q106" s="4"/>
      <c r="R106" s="6"/>
    </row>
    <row r="107" spans="3:18" x14ac:dyDescent="0.2">
      <c r="D107" s="6"/>
      <c r="E107" s="4"/>
      <c r="F107" s="6"/>
      <c r="G107" s="6"/>
      <c r="H107" s="6"/>
      <c r="I107" s="6"/>
      <c r="J107" s="1"/>
      <c r="K107" s="1"/>
      <c r="O107" s="13"/>
      <c r="P107" s="4"/>
      <c r="Q107" s="4"/>
      <c r="R107" s="6"/>
    </row>
    <row r="108" spans="3:18" s="8" customFormat="1" x14ac:dyDescent="0.2">
      <c r="C108" s="2"/>
      <c r="D108" s="6"/>
      <c r="E108" s="4"/>
      <c r="F108" s="6"/>
      <c r="G108" s="4"/>
      <c r="H108" s="4"/>
      <c r="I108" s="4"/>
      <c r="J108" s="1"/>
      <c r="K108" s="1"/>
      <c r="L108" s="1"/>
      <c r="M108" s="1"/>
      <c r="N108" s="1"/>
      <c r="O108" s="13"/>
      <c r="P108" s="4"/>
      <c r="Q108" s="6"/>
      <c r="R108" s="6"/>
    </row>
    <row r="109" spans="3:18" s="8" customFormat="1" x14ac:dyDescent="0.2">
      <c r="C109" s="2"/>
      <c r="D109" s="6"/>
      <c r="E109" s="4"/>
      <c r="F109" s="6"/>
      <c r="G109" s="4"/>
      <c r="H109" s="4"/>
      <c r="I109" s="4"/>
      <c r="J109" s="1"/>
      <c r="K109" s="1"/>
      <c r="L109" s="1"/>
      <c r="M109" s="1"/>
      <c r="N109" s="1"/>
      <c r="O109" s="13"/>
      <c r="P109" s="4"/>
      <c r="Q109" s="6"/>
      <c r="R109" s="6"/>
    </row>
    <row r="110" spans="3:18" s="8" customFormat="1" x14ac:dyDescent="0.2">
      <c r="C110" s="2"/>
      <c r="D110" s="2"/>
      <c r="E110" s="9"/>
      <c r="F110" s="2"/>
      <c r="G110" s="10"/>
      <c r="H110" s="10"/>
      <c r="I110" s="10"/>
      <c r="J110" s="17"/>
      <c r="K110" s="16"/>
      <c r="L110" s="2"/>
      <c r="M110" s="2"/>
      <c r="N110" s="2"/>
      <c r="O110" s="12"/>
      <c r="P110" s="2"/>
      <c r="Q110" s="6"/>
      <c r="R110" s="6"/>
    </row>
    <row r="111" spans="3:18" s="8" customFormat="1" x14ac:dyDescent="0.2">
      <c r="C111" s="2"/>
      <c r="D111" s="2"/>
      <c r="E111" s="2"/>
      <c r="F111" s="2"/>
      <c r="G111" s="2"/>
      <c r="H111" s="2"/>
      <c r="I111" s="2"/>
      <c r="J111" s="12"/>
      <c r="K111" s="12"/>
      <c r="L111" s="2"/>
      <c r="M111" s="2"/>
      <c r="N111" s="2"/>
      <c r="O111" s="12"/>
      <c r="P111" s="2"/>
      <c r="Q111" s="6"/>
      <c r="R111" s="6"/>
    </row>
    <row r="112" spans="3:18" s="8" customFormat="1" x14ac:dyDescent="0.2">
      <c r="C112" s="2"/>
      <c r="D112" s="2"/>
      <c r="E112" s="2"/>
      <c r="F112" s="2"/>
      <c r="G112" s="2"/>
      <c r="H112" s="2"/>
      <c r="I112" s="2"/>
      <c r="J112" s="12"/>
      <c r="K112" s="12"/>
      <c r="L112" s="2"/>
      <c r="M112" s="2"/>
      <c r="N112" s="2"/>
      <c r="O112" s="12"/>
      <c r="P112" s="2"/>
      <c r="Q112" s="6"/>
      <c r="R112" s="6"/>
    </row>
    <row r="113" spans="3:18" s="8" customFormat="1" x14ac:dyDescent="0.2">
      <c r="C113" s="2"/>
      <c r="D113" s="2"/>
      <c r="E113" s="2"/>
      <c r="F113" s="2"/>
      <c r="G113" s="2"/>
      <c r="H113" s="2"/>
      <c r="I113" s="2"/>
      <c r="J113" s="12"/>
      <c r="K113" s="12"/>
      <c r="L113" s="2"/>
      <c r="M113" s="2"/>
      <c r="N113" s="2"/>
      <c r="O113" s="12"/>
      <c r="P113" s="2"/>
      <c r="Q113" s="6"/>
      <c r="R113" s="6"/>
    </row>
    <row r="114" spans="3:18" s="8" customFormat="1" x14ac:dyDescent="0.2">
      <c r="C114" s="2"/>
      <c r="D114" s="2"/>
      <c r="E114" s="2"/>
      <c r="F114" s="2"/>
      <c r="G114" s="2"/>
      <c r="H114" s="2"/>
      <c r="I114" s="2"/>
      <c r="J114" s="12"/>
      <c r="K114" s="12"/>
      <c r="L114" s="2"/>
      <c r="M114" s="2"/>
      <c r="N114" s="2"/>
      <c r="O114" s="12"/>
      <c r="P114" s="2"/>
      <c r="Q114" s="6"/>
      <c r="R114" s="6"/>
    </row>
    <row r="115" spans="3:18" s="8" customFormat="1" x14ac:dyDescent="0.2">
      <c r="C115" s="2"/>
      <c r="D115" s="2"/>
      <c r="E115" s="2"/>
      <c r="F115" s="2"/>
      <c r="G115" s="2"/>
      <c r="H115" s="2"/>
      <c r="I115" s="2"/>
      <c r="J115" s="12"/>
      <c r="K115" s="12"/>
      <c r="L115" s="2"/>
      <c r="M115" s="2"/>
      <c r="N115" s="2"/>
      <c r="O115" s="12"/>
      <c r="P115" s="2"/>
      <c r="Q115" s="6"/>
      <c r="R115" s="6"/>
    </row>
    <row r="116" spans="3:18" s="8" customFormat="1" x14ac:dyDescent="0.2">
      <c r="C116" s="2"/>
      <c r="D116" s="2"/>
      <c r="E116" s="2"/>
      <c r="F116" s="2"/>
      <c r="G116" s="2"/>
      <c r="H116" s="2"/>
      <c r="I116" s="2"/>
      <c r="J116" s="12"/>
      <c r="K116" s="12"/>
      <c r="L116" s="2"/>
      <c r="M116" s="2"/>
      <c r="N116" s="2"/>
      <c r="O116" s="12"/>
      <c r="P116" s="2"/>
      <c r="Q116" s="6"/>
      <c r="R116" s="6"/>
    </row>
    <row r="117" spans="3:18" s="8" customFormat="1" x14ac:dyDescent="0.2">
      <c r="C117" s="2"/>
      <c r="D117" s="2"/>
      <c r="E117" s="2"/>
      <c r="F117" s="2"/>
      <c r="G117" s="2"/>
      <c r="H117" s="2"/>
      <c r="I117" s="2"/>
      <c r="J117" s="12"/>
      <c r="K117" s="12"/>
      <c r="L117" s="2"/>
      <c r="M117" s="2"/>
      <c r="N117" s="2"/>
      <c r="O117" s="12"/>
      <c r="P117" s="2"/>
      <c r="Q117" s="6"/>
      <c r="R117" s="6"/>
    </row>
    <row r="118" spans="3:18" s="8" customFormat="1" x14ac:dyDescent="0.2">
      <c r="C118" s="2"/>
      <c r="D118" s="2"/>
      <c r="E118" s="2"/>
      <c r="F118" s="2"/>
      <c r="G118" s="2"/>
      <c r="H118" s="2"/>
      <c r="I118" s="2"/>
      <c r="J118" s="12"/>
      <c r="K118" s="12"/>
      <c r="L118" s="2"/>
      <c r="M118" s="2"/>
      <c r="N118" s="2"/>
      <c r="O118" s="12"/>
      <c r="P118" s="2"/>
      <c r="Q118" s="6"/>
      <c r="R118" s="6"/>
    </row>
    <row r="119" spans="3:18" x14ac:dyDescent="0.2">
      <c r="D119" s="2"/>
      <c r="E119" s="2"/>
      <c r="F119" s="2"/>
      <c r="G119" s="2"/>
      <c r="H119" s="2"/>
      <c r="I119" s="2"/>
      <c r="J119" s="12"/>
      <c r="K119" s="12"/>
      <c r="L119" s="2"/>
      <c r="M119" s="2"/>
      <c r="N119" s="2"/>
      <c r="O119" s="12"/>
      <c r="P119" s="2"/>
      <c r="Q119" s="4"/>
      <c r="R119" s="6"/>
    </row>
    <row r="120" spans="3:18" x14ac:dyDescent="0.2">
      <c r="D120" s="2"/>
      <c r="E120" s="2"/>
      <c r="F120" s="2"/>
      <c r="G120" s="2"/>
      <c r="H120" s="2"/>
      <c r="I120" s="2"/>
      <c r="J120" s="12"/>
      <c r="K120" s="12"/>
      <c r="L120" s="2"/>
      <c r="M120" s="2"/>
      <c r="N120" s="2"/>
      <c r="O120" s="12"/>
      <c r="P120" s="2"/>
      <c r="Q120" s="4"/>
      <c r="R120" s="6"/>
    </row>
    <row r="121" spans="3:18" x14ac:dyDescent="0.2">
      <c r="D121" s="2"/>
      <c r="E121" s="2"/>
      <c r="F121" s="2"/>
      <c r="G121" s="2"/>
      <c r="H121" s="2"/>
      <c r="I121" s="2"/>
      <c r="J121" s="12"/>
      <c r="K121" s="12"/>
      <c r="L121" s="2"/>
      <c r="M121" s="2"/>
      <c r="N121" s="2"/>
      <c r="O121" s="12"/>
      <c r="P121" s="2"/>
      <c r="Q121" s="4"/>
      <c r="R121" s="6"/>
    </row>
    <row r="122" spans="3:18" x14ac:dyDescent="0.2">
      <c r="D122" s="2"/>
      <c r="E122" s="2"/>
      <c r="F122" s="2"/>
      <c r="G122" s="2"/>
      <c r="H122" s="2"/>
      <c r="I122" s="2"/>
      <c r="J122" s="12"/>
      <c r="K122" s="12"/>
      <c r="L122" s="2"/>
      <c r="M122" s="2"/>
      <c r="N122" s="2"/>
      <c r="O122" s="12"/>
      <c r="P122" s="2"/>
      <c r="Q122" s="4"/>
      <c r="R122" s="6"/>
    </row>
    <row r="123" spans="3:18" x14ac:dyDescent="0.2">
      <c r="D123" s="2"/>
      <c r="E123" s="2"/>
      <c r="F123" s="2"/>
      <c r="G123" s="2"/>
      <c r="H123" s="2"/>
      <c r="I123" s="2"/>
      <c r="J123" s="12"/>
      <c r="K123" s="12"/>
      <c r="L123" s="2"/>
      <c r="M123" s="2"/>
      <c r="N123" s="2"/>
      <c r="O123" s="12"/>
      <c r="P123" s="2"/>
      <c r="Q123" s="4"/>
      <c r="R123" s="6"/>
    </row>
    <row r="124" spans="3:18" x14ac:dyDescent="0.2">
      <c r="D124" s="2"/>
      <c r="E124" s="2"/>
      <c r="F124" s="2"/>
      <c r="G124" s="2"/>
      <c r="H124" s="2"/>
      <c r="I124" s="2"/>
      <c r="J124" s="12"/>
      <c r="K124" s="12"/>
      <c r="L124" s="2"/>
      <c r="M124" s="2"/>
      <c r="N124" s="2"/>
      <c r="O124" s="12"/>
      <c r="P124" s="2"/>
      <c r="Q124" s="4"/>
      <c r="R124" s="6"/>
    </row>
    <row r="125" spans="3:18" x14ac:dyDescent="0.2">
      <c r="D125" s="2"/>
      <c r="E125" s="2"/>
      <c r="F125" s="2"/>
      <c r="G125" s="2"/>
      <c r="H125" s="2"/>
      <c r="I125" s="2"/>
      <c r="J125" s="12"/>
      <c r="K125" s="12"/>
      <c r="L125" s="2"/>
      <c r="M125" s="2"/>
      <c r="N125" s="2"/>
      <c r="O125" s="12"/>
      <c r="P125" s="2"/>
      <c r="Q125" s="4"/>
      <c r="R125" s="6"/>
    </row>
    <row r="126" spans="3:18" x14ac:dyDescent="0.2">
      <c r="D126" s="2"/>
      <c r="E126" s="2"/>
      <c r="F126" s="2"/>
      <c r="G126" s="2"/>
      <c r="H126" s="2"/>
      <c r="I126" s="2"/>
      <c r="J126" s="12"/>
      <c r="K126" s="12"/>
      <c r="L126" s="2"/>
      <c r="M126" s="2"/>
      <c r="N126" s="2"/>
      <c r="O126" s="12"/>
      <c r="P126" s="2"/>
      <c r="Q126" s="4"/>
      <c r="R126" s="6"/>
    </row>
    <row r="127" spans="3:18" x14ac:dyDescent="0.2">
      <c r="D127" s="2"/>
      <c r="E127" s="2"/>
      <c r="F127" s="2"/>
      <c r="G127" s="2"/>
      <c r="H127" s="2"/>
      <c r="I127" s="2"/>
      <c r="J127" s="12"/>
      <c r="K127" s="12"/>
      <c r="L127" s="2"/>
      <c r="M127" s="2"/>
      <c r="N127" s="2"/>
      <c r="O127" s="12"/>
      <c r="P127" s="2"/>
      <c r="Q127" s="4"/>
      <c r="R127" s="6"/>
    </row>
    <row r="128" spans="3:18" x14ac:dyDescent="0.2">
      <c r="D128" s="2"/>
      <c r="E128" s="2"/>
      <c r="F128" s="2"/>
      <c r="G128" s="2"/>
      <c r="H128" s="2"/>
      <c r="I128" s="2"/>
      <c r="J128" s="12"/>
      <c r="K128" s="12"/>
      <c r="L128" s="2"/>
      <c r="M128" s="2"/>
      <c r="N128" s="2"/>
      <c r="O128" s="12"/>
      <c r="P128" s="2"/>
      <c r="Q128" s="4"/>
      <c r="R128" s="6"/>
    </row>
    <row r="129" spans="4:18" x14ac:dyDescent="0.2">
      <c r="D129" s="2"/>
      <c r="E129" s="2"/>
      <c r="F129" s="2"/>
      <c r="G129" s="2"/>
      <c r="H129" s="2"/>
      <c r="I129" s="2"/>
      <c r="J129" s="12"/>
      <c r="K129" s="12"/>
      <c r="L129" s="2"/>
      <c r="M129" s="2"/>
      <c r="N129" s="2"/>
      <c r="O129" s="12"/>
      <c r="P129" s="2"/>
      <c r="Q129" s="4"/>
      <c r="R129" s="6"/>
    </row>
    <row r="130" spans="4:18" x14ac:dyDescent="0.2">
      <c r="D130" s="2"/>
      <c r="E130" s="2"/>
      <c r="F130" s="2"/>
      <c r="G130" s="2"/>
      <c r="H130" s="2"/>
      <c r="I130" s="2"/>
      <c r="J130" s="12"/>
      <c r="K130" s="12"/>
      <c r="L130" s="2"/>
      <c r="M130" s="2"/>
      <c r="N130" s="2"/>
      <c r="O130" s="12"/>
      <c r="P130" s="2"/>
      <c r="Q130" s="4"/>
      <c r="R130" s="6"/>
    </row>
    <row r="131" spans="4:18" x14ac:dyDescent="0.2">
      <c r="D131" s="2"/>
      <c r="E131" s="2"/>
      <c r="F131" s="2"/>
      <c r="G131" s="2"/>
      <c r="H131" s="2"/>
      <c r="I131" s="2"/>
      <c r="J131" s="12"/>
      <c r="K131" s="12"/>
      <c r="L131" s="2"/>
      <c r="M131" s="2"/>
      <c r="N131" s="2"/>
      <c r="O131" s="12"/>
      <c r="P131" s="2"/>
      <c r="Q131" s="2"/>
      <c r="R131" s="2"/>
    </row>
    <row r="132" spans="4:18" x14ac:dyDescent="0.2">
      <c r="D132" s="2"/>
      <c r="E132" s="2"/>
      <c r="F132" s="2"/>
      <c r="G132" s="2"/>
      <c r="H132" s="2"/>
      <c r="I132" s="2"/>
      <c r="J132" s="12"/>
      <c r="K132" s="12"/>
      <c r="L132" s="2"/>
      <c r="M132" s="2"/>
      <c r="N132" s="2"/>
      <c r="O132" s="12"/>
      <c r="P132" s="2"/>
      <c r="Q132" s="2"/>
      <c r="R132" s="2"/>
    </row>
  </sheetData>
  <mergeCells count="8">
    <mergeCell ref="D8:E8"/>
    <mergeCell ref="G3:H3"/>
    <mergeCell ref="B4:C4"/>
    <mergeCell ref="B5:C5"/>
    <mergeCell ref="B6:C6"/>
    <mergeCell ref="D4:E4"/>
    <mergeCell ref="D5:E5"/>
    <mergeCell ref="D6:E6"/>
  </mergeCells>
  <phoneticPr fontId="11" type="noConversion"/>
  <conditionalFormatting sqref="L10:L71 P10:P71 L73:L86 P73:P93 L88:L93">
    <cfRule type="expression" dxfId="39" priority="1" stopIfTrue="1">
      <formula>OR(L10="21(Ex)",L10="22(Ex)",L10="23(Ex)",L10="24(Ex)",L10="25(Ex)")</formula>
    </cfRule>
    <cfRule type="expression" dxfId="38" priority="2" stopIfTrue="1">
      <formula>OR(L10="13(H)",L10="14(H)",L10="15(H)",L10="16(H)",L10="17(H)",L10="18(H)",L10="19(H)",L10="20(H)")</formula>
    </cfRule>
    <cfRule type="expression" dxfId="37" priority="3" stopIfTrue="1">
      <formula>OR(L10="6(M)",L10="7(M)",L10="8(M)",L10="9(M)",L10="10(M)",L$10="11(M)",L10="12(M)")</formula>
    </cfRule>
    <cfRule type="expression" dxfId="36" priority="4" stopIfTrue="1">
      <formula>OR(L10="1(L)",L10="2(L)",L10="3(L)",L10="4(L)",L10="5(L)")</formula>
    </cfRule>
    <cfRule type="expression" dxfId="35" priority="5" stopIfTrue="1">
      <formula>OR(L10="21(Ex)",L10="22(Ex)",L10="23(Ex)",L10="24(Ex)",L10="25(Ex)")</formula>
    </cfRule>
  </conditionalFormatting>
  <conditionalFormatting sqref="L24 L68">
    <cfRule type="expression" dxfId="34" priority="92" stopIfTrue="1">
      <formula>OR(L24="1(L)",L24="2(L)",L24="3(L)",L24="4(L)",L24="5(L)")</formula>
    </cfRule>
    <cfRule type="expression" dxfId="33" priority="91" stopIfTrue="1">
      <formula>OR(L24="6(M)",L24="7(M)",L24="8(M)",L24="9(M)",L24="10(M)",L$10="11(M)",L24="12(M)")</formula>
    </cfRule>
    <cfRule type="expression" dxfId="32" priority="90" stopIfTrue="1">
      <formula>OR(L24="13(H)",L24="14(H)",L24="15(H)",L24="16(H)",L24="17(H)",L24="18(H)",L24="19(H)",L24="20(H)")</formula>
    </cfRule>
  </conditionalFormatting>
  <conditionalFormatting sqref="L32">
    <cfRule type="expression" dxfId="31" priority="176">
      <formula>OR(L32="1(L)",L32="2(L)",L32="3(L)",L32="4(L)",L32="5(L)")</formula>
    </cfRule>
    <cfRule type="expression" dxfId="30" priority="175">
      <formula>OR(L32="6(M)",L32="7(M)",L32="8(M)",L32="9(M)",L32="10(M)",L$10="11(M)",L32="12(M)")</formula>
    </cfRule>
    <cfRule type="expression" dxfId="29" priority="174">
      <formula>OR(L32="13(H)",L32="14(H)",L32="15(H)",L32="16(H)",L32="17(H)",L32="18(H)",L32="19(H)",L32="20(H)")</formula>
    </cfRule>
  </conditionalFormatting>
  <conditionalFormatting sqref="L76:L78">
    <cfRule type="expression" dxfId="28" priority="29">
      <formula>OR(L76="21(Ex)",L76="22(Ex)",L76="23(Ex)",L76="24(Ex)",L76="25(Ex)")</formula>
    </cfRule>
    <cfRule type="expression" dxfId="27" priority="32">
      <formula>OR(L76="1(L)",L76="2(L)",L76="3(L)",L76="4(L)",L76="5(L)")</formula>
    </cfRule>
    <cfRule type="expression" dxfId="26" priority="31">
      <formula>OR(L76="6(M)",L76="7(M)",L76="8(M)",L76="9(M)",L76="10(M)",L$10="11(M)",L76="12(M)")</formula>
    </cfRule>
    <cfRule type="expression" dxfId="25" priority="30">
      <formula>OR(L76="13(H)",L76="14(H)",L76="15(H)",L76="16(H)",L76="17(H)",L76="18(H)",L76="19(H)",L76="20(H)")</formula>
    </cfRule>
  </conditionalFormatting>
  <conditionalFormatting sqref="L80">
    <cfRule type="expression" dxfId="24" priority="13">
      <formula>OR(L80="21(Ex)",L80="22(Ex)",L80="23(Ex)",L80="24(Ex)",L80="25(Ex)")</formula>
    </cfRule>
    <cfRule type="expression" dxfId="23" priority="16">
      <formula>OR(L80="1(L)",L80="2(L)",L80="3(L)",L80="4(L)",L80="5(L)")</formula>
    </cfRule>
    <cfRule type="expression" dxfId="22" priority="14">
      <formula>OR(L80="13(H)",L80="14(H)",L80="15(H)",L80="16(H)",L80="17(H)",L80="18(H)",L80="19(H)",L80="20(H)")</formula>
    </cfRule>
    <cfRule type="expression" dxfId="21" priority="15">
      <formula>OR(L80="6(M)",L80="7(M)",L80="8(M)",L80="9(M)",L80="10(M)",L$10="11(M)",L80="12(M)")</formula>
    </cfRule>
  </conditionalFormatting>
  <conditionalFormatting sqref="P10:P71">
    <cfRule type="expression" dxfId="20" priority="43">
      <formula>OR(P10="6(M)",P10="7(M)",P10="8(M)",P10="9(M)",P10="10(M)",P$10="11(M)",P10="12(M)")</formula>
    </cfRule>
    <cfRule type="expression" dxfId="19" priority="44">
      <formula>OR(P10="1(L)",P10="2(L)",P10="3(L)",P10="4(L)",P10="5(L)")</formula>
    </cfRule>
    <cfRule type="expression" dxfId="18" priority="42">
      <formula>OR(P10="13(H)",P10="14(H)",P10="15(H)",P10="16(H)",P10="17(H)",P10="18(H)",P10="19(H)",P10="20(H)")</formula>
    </cfRule>
    <cfRule type="expression" dxfId="17" priority="41">
      <formula>OR(P10="21(Ex)",P10="22(Ex)",P10="23(Ex)",P10="24(Ex)",P10="25(Ex)")</formula>
    </cfRule>
  </conditionalFormatting>
  <conditionalFormatting sqref="P73:P93">
    <cfRule type="expression" dxfId="16" priority="6">
      <formula>OR(P73="13(H)",P73="14(H)",P73="15(H)",P73="16(H)",P73="17(H)",P73="18(H)",P73="19(H)",P73="20(H)")</formula>
    </cfRule>
    <cfRule type="expression" dxfId="15" priority="9">
      <formula>OR(P73="21(Ex)",P73="22(Ex)",P73="23(Ex)",P73="24(Ex)",P73="25(Ex)")</formula>
    </cfRule>
    <cfRule type="expression" dxfId="14" priority="7">
      <formula>OR(P73="6(M)",P73="7(M)",P73="8(M)",P73="9(M)",P73="10(M)",P$10="11(M)",P73="12(M)")</formula>
    </cfRule>
    <cfRule type="expression" dxfId="13" priority="8">
      <formula>OR(P73="1(L)",P73="2(L)",P73="3(L)",P73="4(L)",P73="5(L)")</formula>
    </cfRule>
  </conditionalFormatting>
  <dataValidations count="2">
    <dataValidation type="list" allowBlank="1" showInputMessage="1" showErrorMessage="1" sqref="O10:O69 O75:O87 K75:K87 K90 K10:K69 O90" xr:uid="{00000000-0002-0000-0000-000000000000}">
      <formula1>$J$102:$J$106</formula1>
    </dataValidation>
    <dataValidation type="list" allowBlank="1" showInputMessage="1" showErrorMessage="1" sqref="N10:O69 N75:O87 J75:K87 J90:K90 J10:K69 N90:O90" xr:uid="{00000000-0002-0000-0000-000001000000}">
      <formula1>$K$102:$K$106</formula1>
    </dataValidation>
  </dataValidations>
  <pageMargins left="0.7" right="0.7" top="0.75" bottom="0.75" header="0.3" footer="0.3"/>
  <pageSetup paperSize="8" scale="37"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BB1F0-B3A7-3440-B5DB-0E0F2B032257}">
  <sheetPr>
    <pageSetUpPr fitToPage="1"/>
  </sheetPr>
  <dimension ref="B1:Z507"/>
  <sheetViews>
    <sheetView tabSelected="1" topLeftCell="B1" zoomScale="90" zoomScaleNormal="90" workbookViewId="0">
      <pane ySplit="11" topLeftCell="A65" activePane="bottomLeft" state="frozen"/>
      <selection pane="bottomLeft" activeCell="G41" sqref="G41"/>
    </sheetView>
  </sheetViews>
  <sheetFormatPr baseColWidth="10" defaultColWidth="8.83203125" defaultRowHeight="15" x14ac:dyDescent="0.2"/>
  <cols>
    <col min="1" max="1" width="7.6640625" style="1" customWidth="1"/>
    <col min="2" max="2" width="8.83203125" style="1"/>
    <col min="3" max="3" width="9.5" style="2" customWidth="1"/>
    <col min="4" max="4" width="26.5" style="1" customWidth="1"/>
    <col min="5" max="6" width="23.5" style="1" customWidth="1"/>
    <col min="7" max="7" width="21.83203125" style="1" customWidth="1"/>
    <col min="8" max="8" width="22.83203125" style="1" customWidth="1"/>
    <col min="9" max="9" width="12.6640625" style="15" bestFit="1" customWidth="1"/>
    <col min="10" max="10" width="12.33203125" style="15" bestFit="1" customWidth="1"/>
    <col min="11" max="11" width="11.6640625" style="1" bestFit="1" customWidth="1"/>
    <col min="12" max="12" width="11.5" style="1" customWidth="1"/>
    <col min="13" max="13" width="12.33203125" style="1" customWidth="1"/>
    <col min="14" max="14" width="12.6640625" style="1" customWidth="1"/>
    <col min="15" max="15" width="15.6640625" style="1" customWidth="1"/>
    <col min="16" max="16" width="13.33203125" style="1" customWidth="1"/>
    <col min="17" max="17" width="83.5" style="1" hidden="1" customWidth="1"/>
    <col min="18" max="18" width="10.6640625" style="1" customWidth="1"/>
    <col min="19" max="19" width="8.5" style="15" customWidth="1"/>
    <col min="20" max="20" width="8.5" style="1" customWidth="1"/>
    <col min="21" max="21" width="18" style="1" hidden="1" customWidth="1"/>
    <col min="22" max="22" width="30.83203125" style="1" hidden="1" customWidth="1"/>
    <col min="23" max="34" width="8.83203125" style="1"/>
    <col min="35" max="35" width="14.33203125" style="1" bestFit="1" customWidth="1"/>
    <col min="36" max="36" width="12" style="1" bestFit="1" customWidth="1"/>
    <col min="37" max="38" width="8.83203125" style="1"/>
    <col min="39" max="39" width="12" style="1" bestFit="1" customWidth="1"/>
    <col min="40" max="262" width="8.83203125" style="1"/>
    <col min="263" max="263" width="9.5" style="1" customWidth="1"/>
    <col min="264" max="264" width="30.6640625" style="1" customWidth="1"/>
    <col min="265" max="265" width="11.5" style="1" customWidth="1"/>
    <col min="266" max="266" width="31.1640625" style="1" customWidth="1"/>
    <col min="267" max="267" width="22.83203125" style="1" customWidth="1"/>
    <col min="268" max="268" width="48.33203125" style="1" customWidth="1"/>
    <col min="269" max="269" width="7.5" style="1" customWidth="1"/>
    <col min="270" max="270" width="8.5" style="1" customWidth="1"/>
    <col min="271" max="271" width="9.6640625" style="1" customWidth="1"/>
    <col min="272" max="272" width="28.6640625" style="1" customWidth="1"/>
    <col min="273" max="273" width="40.6640625" style="1" customWidth="1"/>
    <col min="274" max="274" width="5.83203125" style="1" customWidth="1"/>
    <col min="275" max="275" width="5.33203125" style="1" customWidth="1"/>
    <col min="276" max="276" width="7.33203125" style="1" customWidth="1"/>
    <col min="277" max="277" width="18" style="1" customWidth="1"/>
    <col min="278" max="278" width="30.83203125" style="1" customWidth="1"/>
    <col min="279" max="518" width="8.83203125" style="1"/>
    <col min="519" max="519" width="9.5" style="1" customWidth="1"/>
    <col min="520" max="520" width="30.6640625" style="1" customWidth="1"/>
    <col min="521" max="521" width="11.5" style="1" customWidth="1"/>
    <col min="522" max="522" width="31.1640625" style="1" customWidth="1"/>
    <col min="523" max="523" width="22.83203125" style="1" customWidth="1"/>
    <col min="524" max="524" width="48.33203125" style="1" customWidth="1"/>
    <col min="525" max="525" width="7.5" style="1" customWidth="1"/>
    <col min="526" max="526" width="8.5" style="1" customWidth="1"/>
    <col min="527" max="527" width="9.6640625" style="1" customWidth="1"/>
    <col min="528" max="528" width="28.6640625" style="1" customWidth="1"/>
    <col min="529" max="529" width="40.6640625" style="1" customWidth="1"/>
    <col min="530" max="530" width="5.83203125" style="1" customWidth="1"/>
    <col min="531" max="531" width="5.33203125" style="1" customWidth="1"/>
    <col min="532" max="532" width="7.33203125" style="1" customWidth="1"/>
    <col min="533" max="533" width="18" style="1" customWidth="1"/>
    <col min="534" max="534" width="30.83203125" style="1" customWidth="1"/>
    <col min="535" max="774" width="8.83203125" style="1"/>
    <col min="775" max="775" width="9.5" style="1" customWidth="1"/>
    <col min="776" max="776" width="30.6640625" style="1" customWidth="1"/>
    <col min="777" max="777" width="11.5" style="1" customWidth="1"/>
    <col min="778" max="778" width="31.1640625" style="1" customWidth="1"/>
    <col min="779" max="779" width="22.83203125" style="1" customWidth="1"/>
    <col min="780" max="780" width="48.33203125" style="1" customWidth="1"/>
    <col min="781" max="781" width="7.5" style="1" customWidth="1"/>
    <col min="782" max="782" width="8.5" style="1" customWidth="1"/>
    <col min="783" max="783" width="9.6640625" style="1" customWidth="1"/>
    <col min="784" max="784" width="28.6640625" style="1" customWidth="1"/>
    <col min="785" max="785" width="40.6640625" style="1" customWidth="1"/>
    <col min="786" max="786" width="5.83203125" style="1" customWidth="1"/>
    <col min="787" max="787" width="5.33203125" style="1" customWidth="1"/>
    <col min="788" max="788" width="7.33203125" style="1" customWidth="1"/>
    <col min="789" max="789" width="18" style="1" customWidth="1"/>
    <col min="790" max="790" width="30.83203125" style="1" customWidth="1"/>
    <col min="791" max="1030" width="8.83203125" style="1"/>
    <col min="1031" max="1031" width="9.5" style="1" customWidth="1"/>
    <col min="1032" max="1032" width="30.6640625" style="1" customWidth="1"/>
    <col min="1033" max="1033" width="11.5" style="1" customWidth="1"/>
    <col min="1034" max="1034" width="31.1640625" style="1" customWidth="1"/>
    <col min="1035" max="1035" width="22.83203125" style="1" customWidth="1"/>
    <col min="1036" max="1036" width="48.33203125" style="1" customWidth="1"/>
    <col min="1037" max="1037" width="7.5" style="1" customWidth="1"/>
    <col min="1038" max="1038" width="8.5" style="1" customWidth="1"/>
    <col min="1039" max="1039" width="9.6640625" style="1" customWidth="1"/>
    <col min="1040" max="1040" width="28.6640625" style="1" customWidth="1"/>
    <col min="1041" max="1041" width="40.6640625" style="1" customWidth="1"/>
    <col min="1042" max="1042" width="5.83203125" style="1" customWidth="1"/>
    <col min="1043" max="1043" width="5.33203125" style="1" customWidth="1"/>
    <col min="1044" max="1044" width="7.33203125" style="1" customWidth="1"/>
    <col min="1045" max="1045" width="18" style="1" customWidth="1"/>
    <col min="1046" max="1046" width="30.83203125" style="1" customWidth="1"/>
    <col min="1047" max="1286" width="8.83203125" style="1"/>
    <col min="1287" max="1287" width="9.5" style="1" customWidth="1"/>
    <col min="1288" max="1288" width="30.6640625" style="1" customWidth="1"/>
    <col min="1289" max="1289" width="11.5" style="1" customWidth="1"/>
    <col min="1290" max="1290" width="31.1640625" style="1" customWidth="1"/>
    <col min="1291" max="1291" width="22.83203125" style="1" customWidth="1"/>
    <col min="1292" max="1292" width="48.33203125" style="1" customWidth="1"/>
    <col min="1293" max="1293" width="7.5" style="1" customWidth="1"/>
    <col min="1294" max="1294" width="8.5" style="1" customWidth="1"/>
    <col min="1295" max="1295" width="9.6640625" style="1" customWidth="1"/>
    <col min="1296" max="1296" width="28.6640625" style="1" customWidth="1"/>
    <col min="1297" max="1297" width="40.6640625" style="1" customWidth="1"/>
    <col min="1298" max="1298" width="5.83203125" style="1" customWidth="1"/>
    <col min="1299" max="1299" width="5.33203125" style="1" customWidth="1"/>
    <col min="1300" max="1300" width="7.33203125" style="1" customWidth="1"/>
    <col min="1301" max="1301" width="18" style="1" customWidth="1"/>
    <col min="1302" max="1302" width="30.83203125" style="1" customWidth="1"/>
    <col min="1303" max="1542" width="8.83203125" style="1"/>
    <col min="1543" max="1543" width="9.5" style="1" customWidth="1"/>
    <col min="1544" max="1544" width="30.6640625" style="1" customWidth="1"/>
    <col min="1545" max="1545" width="11.5" style="1" customWidth="1"/>
    <col min="1546" max="1546" width="31.1640625" style="1" customWidth="1"/>
    <col min="1547" max="1547" width="22.83203125" style="1" customWidth="1"/>
    <col min="1548" max="1548" width="48.33203125" style="1" customWidth="1"/>
    <col min="1549" max="1549" width="7.5" style="1" customWidth="1"/>
    <col min="1550" max="1550" width="8.5" style="1" customWidth="1"/>
    <col min="1551" max="1551" width="9.6640625" style="1" customWidth="1"/>
    <col min="1552" max="1552" width="28.6640625" style="1" customWidth="1"/>
    <col min="1553" max="1553" width="40.6640625" style="1" customWidth="1"/>
    <col min="1554" max="1554" width="5.83203125" style="1" customWidth="1"/>
    <col min="1555" max="1555" width="5.33203125" style="1" customWidth="1"/>
    <col min="1556" max="1556" width="7.33203125" style="1" customWidth="1"/>
    <col min="1557" max="1557" width="18" style="1" customWidth="1"/>
    <col min="1558" max="1558" width="30.83203125" style="1" customWidth="1"/>
    <col min="1559" max="1798" width="8.83203125" style="1"/>
    <col min="1799" max="1799" width="9.5" style="1" customWidth="1"/>
    <col min="1800" max="1800" width="30.6640625" style="1" customWidth="1"/>
    <col min="1801" max="1801" width="11.5" style="1" customWidth="1"/>
    <col min="1802" max="1802" width="31.1640625" style="1" customWidth="1"/>
    <col min="1803" max="1803" width="22.83203125" style="1" customWidth="1"/>
    <col min="1804" max="1804" width="48.33203125" style="1" customWidth="1"/>
    <col min="1805" max="1805" width="7.5" style="1" customWidth="1"/>
    <col min="1806" max="1806" width="8.5" style="1" customWidth="1"/>
    <col min="1807" max="1807" width="9.6640625" style="1" customWidth="1"/>
    <col min="1808" max="1808" width="28.6640625" style="1" customWidth="1"/>
    <col min="1809" max="1809" width="40.6640625" style="1" customWidth="1"/>
    <col min="1810" max="1810" width="5.83203125" style="1" customWidth="1"/>
    <col min="1811" max="1811" width="5.33203125" style="1" customWidth="1"/>
    <col min="1812" max="1812" width="7.33203125" style="1" customWidth="1"/>
    <col min="1813" max="1813" width="18" style="1" customWidth="1"/>
    <col min="1814" max="1814" width="30.83203125" style="1" customWidth="1"/>
    <col min="1815" max="2054" width="8.83203125" style="1"/>
    <col min="2055" max="2055" width="9.5" style="1" customWidth="1"/>
    <col min="2056" max="2056" width="30.6640625" style="1" customWidth="1"/>
    <col min="2057" max="2057" width="11.5" style="1" customWidth="1"/>
    <col min="2058" max="2058" width="31.1640625" style="1" customWidth="1"/>
    <col min="2059" max="2059" width="22.83203125" style="1" customWidth="1"/>
    <col min="2060" max="2060" width="48.33203125" style="1" customWidth="1"/>
    <col min="2061" max="2061" width="7.5" style="1" customWidth="1"/>
    <col min="2062" max="2062" width="8.5" style="1" customWidth="1"/>
    <col min="2063" max="2063" width="9.6640625" style="1" customWidth="1"/>
    <col min="2064" max="2064" width="28.6640625" style="1" customWidth="1"/>
    <col min="2065" max="2065" width="40.6640625" style="1" customWidth="1"/>
    <col min="2066" max="2066" width="5.83203125" style="1" customWidth="1"/>
    <col min="2067" max="2067" width="5.33203125" style="1" customWidth="1"/>
    <col min="2068" max="2068" width="7.33203125" style="1" customWidth="1"/>
    <col min="2069" max="2069" width="18" style="1" customWidth="1"/>
    <col min="2070" max="2070" width="30.83203125" style="1" customWidth="1"/>
    <col min="2071" max="2310" width="8.83203125" style="1"/>
    <col min="2311" max="2311" width="9.5" style="1" customWidth="1"/>
    <col min="2312" max="2312" width="30.6640625" style="1" customWidth="1"/>
    <col min="2313" max="2313" width="11.5" style="1" customWidth="1"/>
    <col min="2314" max="2314" width="31.1640625" style="1" customWidth="1"/>
    <col min="2315" max="2315" width="22.83203125" style="1" customWidth="1"/>
    <col min="2316" max="2316" width="48.33203125" style="1" customWidth="1"/>
    <col min="2317" max="2317" width="7.5" style="1" customWidth="1"/>
    <col min="2318" max="2318" width="8.5" style="1" customWidth="1"/>
    <col min="2319" max="2319" width="9.6640625" style="1" customWidth="1"/>
    <col min="2320" max="2320" width="28.6640625" style="1" customWidth="1"/>
    <col min="2321" max="2321" width="40.6640625" style="1" customWidth="1"/>
    <col min="2322" max="2322" width="5.83203125" style="1" customWidth="1"/>
    <col min="2323" max="2323" width="5.33203125" style="1" customWidth="1"/>
    <col min="2324" max="2324" width="7.33203125" style="1" customWidth="1"/>
    <col min="2325" max="2325" width="18" style="1" customWidth="1"/>
    <col min="2326" max="2326" width="30.83203125" style="1" customWidth="1"/>
    <col min="2327" max="2566" width="8.83203125" style="1"/>
    <col min="2567" max="2567" width="9.5" style="1" customWidth="1"/>
    <col min="2568" max="2568" width="30.6640625" style="1" customWidth="1"/>
    <col min="2569" max="2569" width="11.5" style="1" customWidth="1"/>
    <col min="2570" max="2570" width="31.1640625" style="1" customWidth="1"/>
    <col min="2571" max="2571" width="22.83203125" style="1" customWidth="1"/>
    <col min="2572" max="2572" width="48.33203125" style="1" customWidth="1"/>
    <col min="2573" max="2573" width="7.5" style="1" customWidth="1"/>
    <col min="2574" max="2574" width="8.5" style="1" customWidth="1"/>
    <col min="2575" max="2575" width="9.6640625" style="1" customWidth="1"/>
    <col min="2576" max="2576" width="28.6640625" style="1" customWidth="1"/>
    <col min="2577" max="2577" width="40.6640625" style="1" customWidth="1"/>
    <col min="2578" max="2578" width="5.83203125" style="1" customWidth="1"/>
    <col min="2579" max="2579" width="5.33203125" style="1" customWidth="1"/>
    <col min="2580" max="2580" width="7.33203125" style="1" customWidth="1"/>
    <col min="2581" max="2581" width="18" style="1" customWidth="1"/>
    <col min="2582" max="2582" width="30.83203125" style="1" customWidth="1"/>
    <col min="2583" max="2822" width="8.83203125" style="1"/>
    <col min="2823" max="2823" width="9.5" style="1" customWidth="1"/>
    <col min="2824" max="2824" width="30.6640625" style="1" customWidth="1"/>
    <col min="2825" max="2825" width="11.5" style="1" customWidth="1"/>
    <col min="2826" max="2826" width="31.1640625" style="1" customWidth="1"/>
    <col min="2827" max="2827" width="22.83203125" style="1" customWidth="1"/>
    <col min="2828" max="2828" width="48.33203125" style="1" customWidth="1"/>
    <col min="2829" max="2829" width="7.5" style="1" customWidth="1"/>
    <col min="2830" max="2830" width="8.5" style="1" customWidth="1"/>
    <col min="2831" max="2831" width="9.6640625" style="1" customWidth="1"/>
    <col min="2832" max="2832" width="28.6640625" style="1" customWidth="1"/>
    <col min="2833" max="2833" width="40.6640625" style="1" customWidth="1"/>
    <col min="2834" max="2834" width="5.83203125" style="1" customWidth="1"/>
    <col min="2835" max="2835" width="5.33203125" style="1" customWidth="1"/>
    <col min="2836" max="2836" width="7.33203125" style="1" customWidth="1"/>
    <col min="2837" max="2837" width="18" style="1" customWidth="1"/>
    <col min="2838" max="2838" width="30.83203125" style="1" customWidth="1"/>
    <col min="2839" max="3078" width="8.83203125" style="1"/>
    <col min="3079" max="3079" width="9.5" style="1" customWidth="1"/>
    <col min="3080" max="3080" width="30.6640625" style="1" customWidth="1"/>
    <col min="3081" max="3081" width="11.5" style="1" customWidth="1"/>
    <col min="3082" max="3082" width="31.1640625" style="1" customWidth="1"/>
    <col min="3083" max="3083" width="22.83203125" style="1" customWidth="1"/>
    <col min="3084" max="3084" width="48.33203125" style="1" customWidth="1"/>
    <col min="3085" max="3085" width="7.5" style="1" customWidth="1"/>
    <col min="3086" max="3086" width="8.5" style="1" customWidth="1"/>
    <col min="3087" max="3087" width="9.6640625" style="1" customWidth="1"/>
    <col min="3088" max="3088" width="28.6640625" style="1" customWidth="1"/>
    <col min="3089" max="3089" width="40.6640625" style="1" customWidth="1"/>
    <col min="3090" max="3090" width="5.83203125" style="1" customWidth="1"/>
    <col min="3091" max="3091" width="5.33203125" style="1" customWidth="1"/>
    <col min="3092" max="3092" width="7.33203125" style="1" customWidth="1"/>
    <col min="3093" max="3093" width="18" style="1" customWidth="1"/>
    <col min="3094" max="3094" width="30.83203125" style="1" customWidth="1"/>
    <col min="3095" max="3334" width="8.83203125" style="1"/>
    <col min="3335" max="3335" width="9.5" style="1" customWidth="1"/>
    <col min="3336" max="3336" width="30.6640625" style="1" customWidth="1"/>
    <col min="3337" max="3337" width="11.5" style="1" customWidth="1"/>
    <col min="3338" max="3338" width="31.1640625" style="1" customWidth="1"/>
    <col min="3339" max="3339" width="22.83203125" style="1" customWidth="1"/>
    <col min="3340" max="3340" width="48.33203125" style="1" customWidth="1"/>
    <col min="3341" max="3341" width="7.5" style="1" customWidth="1"/>
    <col min="3342" max="3342" width="8.5" style="1" customWidth="1"/>
    <col min="3343" max="3343" width="9.6640625" style="1" customWidth="1"/>
    <col min="3344" max="3344" width="28.6640625" style="1" customWidth="1"/>
    <col min="3345" max="3345" width="40.6640625" style="1" customWidth="1"/>
    <col min="3346" max="3346" width="5.83203125" style="1" customWidth="1"/>
    <col min="3347" max="3347" width="5.33203125" style="1" customWidth="1"/>
    <col min="3348" max="3348" width="7.33203125" style="1" customWidth="1"/>
    <col min="3349" max="3349" width="18" style="1" customWidth="1"/>
    <col min="3350" max="3350" width="30.83203125" style="1" customWidth="1"/>
    <col min="3351" max="3590" width="8.83203125" style="1"/>
    <col min="3591" max="3591" width="9.5" style="1" customWidth="1"/>
    <col min="3592" max="3592" width="30.6640625" style="1" customWidth="1"/>
    <col min="3593" max="3593" width="11.5" style="1" customWidth="1"/>
    <col min="3594" max="3594" width="31.1640625" style="1" customWidth="1"/>
    <col min="3595" max="3595" width="22.83203125" style="1" customWidth="1"/>
    <col min="3596" max="3596" width="48.33203125" style="1" customWidth="1"/>
    <col min="3597" max="3597" width="7.5" style="1" customWidth="1"/>
    <col min="3598" max="3598" width="8.5" style="1" customWidth="1"/>
    <col min="3599" max="3599" width="9.6640625" style="1" customWidth="1"/>
    <col min="3600" max="3600" width="28.6640625" style="1" customWidth="1"/>
    <col min="3601" max="3601" width="40.6640625" style="1" customWidth="1"/>
    <col min="3602" max="3602" width="5.83203125" style="1" customWidth="1"/>
    <col min="3603" max="3603" width="5.33203125" style="1" customWidth="1"/>
    <col min="3604" max="3604" width="7.33203125" style="1" customWidth="1"/>
    <col min="3605" max="3605" width="18" style="1" customWidth="1"/>
    <col min="3606" max="3606" width="30.83203125" style="1" customWidth="1"/>
    <col min="3607" max="3846" width="8.83203125" style="1"/>
    <col min="3847" max="3847" width="9.5" style="1" customWidth="1"/>
    <col min="3848" max="3848" width="30.6640625" style="1" customWidth="1"/>
    <col min="3849" max="3849" width="11.5" style="1" customWidth="1"/>
    <col min="3850" max="3850" width="31.1640625" style="1" customWidth="1"/>
    <col min="3851" max="3851" width="22.83203125" style="1" customWidth="1"/>
    <col min="3852" max="3852" width="48.33203125" style="1" customWidth="1"/>
    <col min="3853" max="3853" width="7.5" style="1" customWidth="1"/>
    <col min="3854" max="3854" width="8.5" style="1" customWidth="1"/>
    <col min="3855" max="3855" width="9.6640625" style="1" customWidth="1"/>
    <col min="3856" max="3856" width="28.6640625" style="1" customWidth="1"/>
    <col min="3857" max="3857" width="40.6640625" style="1" customWidth="1"/>
    <col min="3858" max="3858" width="5.83203125" style="1" customWidth="1"/>
    <col min="3859" max="3859" width="5.33203125" style="1" customWidth="1"/>
    <col min="3860" max="3860" width="7.33203125" style="1" customWidth="1"/>
    <col min="3861" max="3861" width="18" style="1" customWidth="1"/>
    <col min="3862" max="3862" width="30.83203125" style="1" customWidth="1"/>
    <col min="3863" max="4102" width="8.83203125" style="1"/>
    <col min="4103" max="4103" width="9.5" style="1" customWidth="1"/>
    <col min="4104" max="4104" width="30.6640625" style="1" customWidth="1"/>
    <col min="4105" max="4105" width="11.5" style="1" customWidth="1"/>
    <col min="4106" max="4106" width="31.1640625" style="1" customWidth="1"/>
    <col min="4107" max="4107" width="22.83203125" style="1" customWidth="1"/>
    <col min="4108" max="4108" width="48.33203125" style="1" customWidth="1"/>
    <col min="4109" max="4109" width="7.5" style="1" customWidth="1"/>
    <col min="4110" max="4110" width="8.5" style="1" customWidth="1"/>
    <col min="4111" max="4111" width="9.6640625" style="1" customWidth="1"/>
    <col min="4112" max="4112" width="28.6640625" style="1" customWidth="1"/>
    <col min="4113" max="4113" width="40.6640625" style="1" customWidth="1"/>
    <col min="4114" max="4114" width="5.83203125" style="1" customWidth="1"/>
    <col min="4115" max="4115" width="5.33203125" style="1" customWidth="1"/>
    <col min="4116" max="4116" width="7.33203125" style="1" customWidth="1"/>
    <col min="4117" max="4117" width="18" style="1" customWidth="1"/>
    <col min="4118" max="4118" width="30.83203125" style="1" customWidth="1"/>
    <col min="4119" max="4358" width="8.83203125" style="1"/>
    <col min="4359" max="4359" width="9.5" style="1" customWidth="1"/>
    <col min="4360" max="4360" width="30.6640625" style="1" customWidth="1"/>
    <col min="4361" max="4361" width="11.5" style="1" customWidth="1"/>
    <col min="4362" max="4362" width="31.1640625" style="1" customWidth="1"/>
    <col min="4363" max="4363" width="22.83203125" style="1" customWidth="1"/>
    <col min="4364" max="4364" width="48.33203125" style="1" customWidth="1"/>
    <col min="4365" max="4365" width="7.5" style="1" customWidth="1"/>
    <col min="4366" max="4366" width="8.5" style="1" customWidth="1"/>
    <col min="4367" max="4367" width="9.6640625" style="1" customWidth="1"/>
    <col min="4368" max="4368" width="28.6640625" style="1" customWidth="1"/>
    <col min="4369" max="4369" width="40.6640625" style="1" customWidth="1"/>
    <col min="4370" max="4370" width="5.83203125" style="1" customWidth="1"/>
    <col min="4371" max="4371" width="5.33203125" style="1" customWidth="1"/>
    <col min="4372" max="4372" width="7.33203125" style="1" customWidth="1"/>
    <col min="4373" max="4373" width="18" style="1" customWidth="1"/>
    <col min="4374" max="4374" width="30.83203125" style="1" customWidth="1"/>
    <col min="4375" max="4614" width="8.83203125" style="1"/>
    <col min="4615" max="4615" width="9.5" style="1" customWidth="1"/>
    <col min="4616" max="4616" width="30.6640625" style="1" customWidth="1"/>
    <col min="4617" max="4617" width="11.5" style="1" customWidth="1"/>
    <col min="4618" max="4618" width="31.1640625" style="1" customWidth="1"/>
    <col min="4619" max="4619" width="22.83203125" style="1" customWidth="1"/>
    <col min="4620" max="4620" width="48.33203125" style="1" customWidth="1"/>
    <col min="4621" max="4621" width="7.5" style="1" customWidth="1"/>
    <col min="4622" max="4622" width="8.5" style="1" customWidth="1"/>
    <col min="4623" max="4623" width="9.6640625" style="1" customWidth="1"/>
    <col min="4624" max="4624" width="28.6640625" style="1" customWidth="1"/>
    <col min="4625" max="4625" width="40.6640625" style="1" customWidth="1"/>
    <col min="4626" max="4626" width="5.83203125" style="1" customWidth="1"/>
    <col min="4627" max="4627" width="5.33203125" style="1" customWidth="1"/>
    <col min="4628" max="4628" width="7.33203125" style="1" customWidth="1"/>
    <col min="4629" max="4629" width="18" style="1" customWidth="1"/>
    <col min="4630" max="4630" width="30.83203125" style="1" customWidth="1"/>
    <col min="4631" max="4870" width="8.83203125" style="1"/>
    <col min="4871" max="4871" width="9.5" style="1" customWidth="1"/>
    <col min="4872" max="4872" width="30.6640625" style="1" customWidth="1"/>
    <col min="4873" max="4873" width="11.5" style="1" customWidth="1"/>
    <col min="4874" max="4874" width="31.1640625" style="1" customWidth="1"/>
    <col min="4875" max="4875" width="22.83203125" style="1" customWidth="1"/>
    <col min="4876" max="4876" width="48.33203125" style="1" customWidth="1"/>
    <col min="4877" max="4877" width="7.5" style="1" customWidth="1"/>
    <col min="4878" max="4878" width="8.5" style="1" customWidth="1"/>
    <col min="4879" max="4879" width="9.6640625" style="1" customWidth="1"/>
    <col min="4880" max="4880" width="28.6640625" style="1" customWidth="1"/>
    <col min="4881" max="4881" width="40.6640625" style="1" customWidth="1"/>
    <col min="4882" max="4882" width="5.83203125" style="1" customWidth="1"/>
    <col min="4883" max="4883" width="5.33203125" style="1" customWidth="1"/>
    <col min="4884" max="4884" width="7.33203125" style="1" customWidth="1"/>
    <col min="4885" max="4885" width="18" style="1" customWidth="1"/>
    <col min="4886" max="4886" width="30.83203125" style="1" customWidth="1"/>
    <col min="4887" max="5126" width="8.83203125" style="1"/>
    <col min="5127" max="5127" width="9.5" style="1" customWidth="1"/>
    <col min="5128" max="5128" width="30.6640625" style="1" customWidth="1"/>
    <col min="5129" max="5129" width="11.5" style="1" customWidth="1"/>
    <col min="5130" max="5130" width="31.1640625" style="1" customWidth="1"/>
    <col min="5131" max="5131" width="22.83203125" style="1" customWidth="1"/>
    <col min="5132" max="5132" width="48.33203125" style="1" customWidth="1"/>
    <col min="5133" max="5133" width="7.5" style="1" customWidth="1"/>
    <col min="5134" max="5134" width="8.5" style="1" customWidth="1"/>
    <col min="5135" max="5135" width="9.6640625" style="1" customWidth="1"/>
    <col min="5136" max="5136" width="28.6640625" style="1" customWidth="1"/>
    <col min="5137" max="5137" width="40.6640625" style="1" customWidth="1"/>
    <col min="5138" max="5138" width="5.83203125" style="1" customWidth="1"/>
    <col min="5139" max="5139" width="5.33203125" style="1" customWidth="1"/>
    <col min="5140" max="5140" width="7.33203125" style="1" customWidth="1"/>
    <col min="5141" max="5141" width="18" style="1" customWidth="1"/>
    <col min="5142" max="5142" width="30.83203125" style="1" customWidth="1"/>
    <col min="5143" max="5382" width="8.83203125" style="1"/>
    <col min="5383" max="5383" width="9.5" style="1" customWidth="1"/>
    <col min="5384" max="5384" width="30.6640625" style="1" customWidth="1"/>
    <col min="5385" max="5385" width="11.5" style="1" customWidth="1"/>
    <col min="5386" max="5386" width="31.1640625" style="1" customWidth="1"/>
    <col min="5387" max="5387" width="22.83203125" style="1" customWidth="1"/>
    <col min="5388" max="5388" width="48.33203125" style="1" customWidth="1"/>
    <col min="5389" max="5389" width="7.5" style="1" customWidth="1"/>
    <col min="5390" max="5390" width="8.5" style="1" customWidth="1"/>
    <col min="5391" max="5391" width="9.6640625" style="1" customWidth="1"/>
    <col min="5392" max="5392" width="28.6640625" style="1" customWidth="1"/>
    <col min="5393" max="5393" width="40.6640625" style="1" customWidth="1"/>
    <col min="5394" max="5394" width="5.83203125" style="1" customWidth="1"/>
    <col min="5395" max="5395" width="5.33203125" style="1" customWidth="1"/>
    <col min="5396" max="5396" width="7.33203125" style="1" customWidth="1"/>
    <col min="5397" max="5397" width="18" style="1" customWidth="1"/>
    <col min="5398" max="5398" width="30.83203125" style="1" customWidth="1"/>
    <col min="5399" max="5638" width="8.83203125" style="1"/>
    <col min="5639" max="5639" width="9.5" style="1" customWidth="1"/>
    <col min="5640" max="5640" width="30.6640625" style="1" customWidth="1"/>
    <col min="5641" max="5641" width="11.5" style="1" customWidth="1"/>
    <col min="5642" max="5642" width="31.1640625" style="1" customWidth="1"/>
    <col min="5643" max="5643" width="22.83203125" style="1" customWidth="1"/>
    <col min="5644" max="5644" width="48.33203125" style="1" customWidth="1"/>
    <col min="5645" max="5645" width="7.5" style="1" customWidth="1"/>
    <col min="5646" max="5646" width="8.5" style="1" customWidth="1"/>
    <col min="5647" max="5647" width="9.6640625" style="1" customWidth="1"/>
    <col min="5648" max="5648" width="28.6640625" style="1" customWidth="1"/>
    <col min="5649" max="5649" width="40.6640625" style="1" customWidth="1"/>
    <col min="5650" max="5650" width="5.83203125" style="1" customWidth="1"/>
    <col min="5651" max="5651" width="5.33203125" style="1" customWidth="1"/>
    <col min="5652" max="5652" width="7.33203125" style="1" customWidth="1"/>
    <col min="5653" max="5653" width="18" style="1" customWidth="1"/>
    <col min="5654" max="5654" width="30.83203125" style="1" customWidth="1"/>
    <col min="5655" max="5894" width="8.83203125" style="1"/>
    <col min="5895" max="5895" width="9.5" style="1" customWidth="1"/>
    <col min="5896" max="5896" width="30.6640625" style="1" customWidth="1"/>
    <col min="5897" max="5897" width="11.5" style="1" customWidth="1"/>
    <col min="5898" max="5898" width="31.1640625" style="1" customWidth="1"/>
    <col min="5899" max="5899" width="22.83203125" style="1" customWidth="1"/>
    <col min="5900" max="5900" width="48.33203125" style="1" customWidth="1"/>
    <col min="5901" max="5901" width="7.5" style="1" customWidth="1"/>
    <col min="5902" max="5902" width="8.5" style="1" customWidth="1"/>
    <col min="5903" max="5903" width="9.6640625" style="1" customWidth="1"/>
    <col min="5904" max="5904" width="28.6640625" style="1" customWidth="1"/>
    <col min="5905" max="5905" width="40.6640625" style="1" customWidth="1"/>
    <col min="5906" max="5906" width="5.83203125" style="1" customWidth="1"/>
    <col min="5907" max="5907" width="5.33203125" style="1" customWidth="1"/>
    <col min="5908" max="5908" width="7.33203125" style="1" customWidth="1"/>
    <col min="5909" max="5909" width="18" style="1" customWidth="1"/>
    <col min="5910" max="5910" width="30.83203125" style="1" customWidth="1"/>
    <col min="5911" max="6150" width="8.83203125" style="1"/>
    <col min="6151" max="6151" width="9.5" style="1" customWidth="1"/>
    <col min="6152" max="6152" width="30.6640625" style="1" customWidth="1"/>
    <col min="6153" max="6153" width="11.5" style="1" customWidth="1"/>
    <col min="6154" max="6154" width="31.1640625" style="1" customWidth="1"/>
    <col min="6155" max="6155" width="22.83203125" style="1" customWidth="1"/>
    <col min="6156" max="6156" width="48.33203125" style="1" customWidth="1"/>
    <col min="6157" max="6157" width="7.5" style="1" customWidth="1"/>
    <col min="6158" max="6158" width="8.5" style="1" customWidth="1"/>
    <col min="6159" max="6159" width="9.6640625" style="1" customWidth="1"/>
    <col min="6160" max="6160" width="28.6640625" style="1" customWidth="1"/>
    <col min="6161" max="6161" width="40.6640625" style="1" customWidth="1"/>
    <col min="6162" max="6162" width="5.83203125" style="1" customWidth="1"/>
    <col min="6163" max="6163" width="5.33203125" style="1" customWidth="1"/>
    <col min="6164" max="6164" width="7.33203125" style="1" customWidth="1"/>
    <col min="6165" max="6165" width="18" style="1" customWidth="1"/>
    <col min="6166" max="6166" width="30.83203125" style="1" customWidth="1"/>
    <col min="6167" max="6406" width="8.83203125" style="1"/>
    <col min="6407" max="6407" width="9.5" style="1" customWidth="1"/>
    <col min="6408" max="6408" width="30.6640625" style="1" customWidth="1"/>
    <col min="6409" max="6409" width="11.5" style="1" customWidth="1"/>
    <col min="6410" max="6410" width="31.1640625" style="1" customWidth="1"/>
    <col min="6411" max="6411" width="22.83203125" style="1" customWidth="1"/>
    <col min="6412" max="6412" width="48.33203125" style="1" customWidth="1"/>
    <col min="6413" max="6413" width="7.5" style="1" customWidth="1"/>
    <col min="6414" max="6414" width="8.5" style="1" customWidth="1"/>
    <col min="6415" max="6415" width="9.6640625" style="1" customWidth="1"/>
    <col min="6416" max="6416" width="28.6640625" style="1" customWidth="1"/>
    <col min="6417" max="6417" width="40.6640625" style="1" customWidth="1"/>
    <col min="6418" max="6418" width="5.83203125" style="1" customWidth="1"/>
    <col min="6419" max="6419" width="5.33203125" style="1" customWidth="1"/>
    <col min="6420" max="6420" width="7.33203125" style="1" customWidth="1"/>
    <col min="6421" max="6421" width="18" style="1" customWidth="1"/>
    <col min="6422" max="6422" width="30.83203125" style="1" customWidth="1"/>
    <col min="6423" max="6662" width="8.83203125" style="1"/>
    <col min="6663" max="6663" width="9.5" style="1" customWidth="1"/>
    <col min="6664" max="6664" width="30.6640625" style="1" customWidth="1"/>
    <col min="6665" max="6665" width="11.5" style="1" customWidth="1"/>
    <col min="6666" max="6666" width="31.1640625" style="1" customWidth="1"/>
    <col min="6667" max="6667" width="22.83203125" style="1" customWidth="1"/>
    <col min="6668" max="6668" width="48.33203125" style="1" customWidth="1"/>
    <col min="6669" max="6669" width="7.5" style="1" customWidth="1"/>
    <col min="6670" max="6670" width="8.5" style="1" customWidth="1"/>
    <col min="6671" max="6671" width="9.6640625" style="1" customWidth="1"/>
    <col min="6672" max="6672" width="28.6640625" style="1" customWidth="1"/>
    <col min="6673" max="6673" width="40.6640625" style="1" customWidth="1"/>
    <col min="6674" max="6674" width="5.83203125" style="1" customWidth="1"/>
    <col min="6675" max="6675" width="5.33203125" style="1" customWidth="1"/>
    <col min="6676" max="6676" width="7.33203125" style="1" customWidth="1"/>
    <col min="6677" max="6677" width="18" style="1" customWidth="1"/>
    <col min="6678" max="6678" width="30.83203125" style="1" customWidth="1"/>
    <col min="6679" max="6918" width="8.83203125" style="1"/>
    <col min="6919" max="6919" width="9.5" style="1" customWidth="1"/>
    <col min="6920" max="6920" width="30.6640625" style="1" customWidth="1"/>
    <col min="6921" max="6921" width="11.5" style="1" customWidth="1"/>
    <col min="6922" max="6922" width="31.1640625" style="1" customWidth="1"/>
    <col min="6923" max="6923" width="22.83203125" style="1" customWidth="1"/>
    <col min="6924" max="6924" width="48.33203125" style="1" customWidth="1"/>
    <col min="6925" max="6925" width="7.5" style="1" customWidth="1"/>
    <col min="6926" max="6926" width="8.5" style="1" customWidth="1"/>
    <col min="6927" max="6927" width="9.6640625" style="1" customWidth="1"/>
    <col min="6928" max="6928" width="28.6640625" style="1" customWidth="1"/>
    <col min="6929" max="6929" width="40.6640625" style="1" customWidth="1"/>
    <col min="6930" max="6930" width="5.83203125" style="1" customWidth="1"/>
    <col min="6931" max="6931" width="5.33203125" style="1" customWidth="1"/>
    <col min="6932" max="6932" width="7.33203125" style="1" customWidth="1"/>
    <col min="6933" max="6933" width="18" style="1" customWidth="1"/>
    <col min="6934" max="6934" width="30.83203125" style="1" customWidth="1"/>
    <col min="6935" max="7174" width="8.83203125" style="1"/>
    <col min="7175" max="7175" width="9.5" style="1" customWidth="1"/>
    <col min="7176" max="7176" width="30.6640625" style="1" customWidth="1"/>
    <col min="7177" max="7177" width="11.5" style="1" customWidth="1"/>
    <col min="7178" max="7178" width="31.1640625" style="1" customWidth="1"/>
    <col min="7179" max="7179" width="22.83203125" style="1" customWidth="1"/>
    <col min="7180" max="7180" width="48.33203125" style="1" customWidth="1"/>
    <col min="7181" max="7181" width="7.5" style="1" customWidth="1"/>
    <col min="7182" max="7182" width="8.5" style="1" customWidth="1"/>
    <col min="7183" max="7183" width="9.6640625" style="1" customWidth="1"/>
    <col min="7184" max="7184" width="28.6640625" style="1" customWidth="1"/>
    <col min="7185" max="7185" width="40.6640625" style="1" customWidth="1"/>
    <col min="7186" max="7186" width="5.83203125" style="1" customWidth="1"/>
    <col min="7187" max="7187" width="5.33203125" style="1" customWidth="1"/>
    <col min="7188" max="7188" width="7.33203125" style="1" customWidth="1"/>
    <col min="7189" max="7189" width="18" style="1" customWidth="1"/>
    <col min="7190" max="7190" width="30.83203125" style="1" customWidth="1"/>
    <col min="7191" max="7430" width="8.83203125" style="1"/>
    <col min="7431" max="7431" width="9.5" style="1" customWidth="1"/>
    <col min="7432" max="7432" width="30.6640625" style="1" customWidth="1"/>
    <col min="7433" max="7433" width="11.5" style="1" customWidth="1"/>
    <col min="7434" max="7434" width="31.1640625" style="1" customWidth="1"/>
    <col min="7435" max="7435" width="22.83203125" style="1" customWidth="1"/>
    <col min="7436" max="7436" width="48.33203125" style="1" customWidth="1"/>
    <col min="7437" max="7437" width="7.5" style="1" customWidth="1"/>
    <col min="7438" max="7438" width="8.5" style="1" customWidth="1"/>
    <col min="7439" max="7439" width="9.6640625" style="1" customWidth="1"/>
    <col min="7440" max="7440" width="28.6640625" style="1" customWidth="1"/>
    <col min="7441" max="7441" width="40.6640625" style="1" customWidth="1"/>
    <col min="7442" max="7442" width="5.83203125" style="1" customWidth="1"/>
    <col min="7443" max="7443" width="5.33203125" style="1" customWidth="1"/>
    <col min="7444" max="7444" width="7.33203125" style="1" customWidth="1"/>
    <col min="7445" max="7445" width="18" style="1" customWidth="1"/>
    <col min="7446" max="7446" width="30.83203125" style="1" customWidth="1"/>
    <col min="7447" max="7686" width="8.83203125" style="1"/>
    <col min="7687" max="7687" width="9.5" style="1" customWidth="1"/>
    <col min="7688" max="7688" width="30.6640625" style="1" customWidth="1"/>
    <col min="7689" max="7689" width="11.5" style="1" customWidth="1"/>
    <col min="7690" max="7690" width="31.1640625" style="1" customWidth="1"/>
    <col min="7691" max="7691" width="22.83203125" style="1" customWidth="1"/>
    <col min="7692" max="7692" width="48.33203125" style="1" customWidth="1"/>
    <col min="7693" max="7693" width="7.5" style="1" customWidth="1"/>
    <col min="7694" max="7694" width="8.5" style="1" customWidth="1"/>
    <col min="7695" max="7695" width="9.6640625" style="1" customWidth="1"/>
    <col min="7696" max="7696" width="28.6640625" style="1" customWidth="1"/>
    <col min="7697" max="7697" width="40.6640625" style="1" customWidth="1"/>
    <col min="7698" max="7698" width="5.83203125" style="1" customWidth="1"/>
    <col min="7699" max="7699" width="5.33203125" style="1" customWidth="1"/>
    <col min="7700" max="7700" width="7.33203125" style="1" customWidth="1"/>
    <col min="7701" max="7701" width="18" style="1" customWidth="1"/>
    <col min="7702" max="7702" width="30.83203125" style="1" customWidth="1"/>
    <col min="7703" max="7942" width="8.83203125" style="1"/>
    <col min="7943" max="7943" width="9.5" style="1" customWidth="1"/>
    <col min="7944" max="7944" width="30.6640625" style="1" customWidth="1"/>
    <col min="7945" max="7945" width="11.5" style="1" customWidth="1"/>
    <col min="7946" max="7946" width="31.1640625" style="1" customWidth="1"/>
    <col min="7947" max="7947" width="22.83203125" style="1" customWidth="1"/>
    <col min="7948" max="7948" width="48.33203125" style="1" customWidth="1"/>
    <col min="7949" max="7949" width="7.5" style="1" customWidth="1"/>
    <col min="7950" max="7950" width="8.5" style="1" customWidth="1"/>
    <col min="7951" max="7951" width="9.6640625" style="1" customWidth="1"/>
    <col min="7952" max="7952" width="28.6640625" style="1" customWidth="1"/>
    <col min="7953" max="7953" width="40.6640625" style="1" customWidth="1"/>
    <col min="7954" max="7954" width="5.83203125" style="1" customWidth="1"/>
    <col min="7955" max="7955" width="5.33203125" style="1" customWidth="1"/>
    <col min="7956" max="7956" width="7.33203125" style="1" customWidth="1"/>
    <col min="7957" max="7957" width="18" style="1" customWidth="1"/>
    <col min="7958" max="7958" width="30.83203125" style="1" customWidth="1"/>
    <col min="7959" max="8198" width="8.83203125" style="1"/>
    <col min="8199" max="8199" width="9.5" style="1" customWidth="1"/>
    <col min="8200" max="8200" width="30.6640625" style="1" customWidth="1"/>
    <col min="8201" max="8201" width="11.5" style="1" customWidth="1"/>
    <col min="8202" max="8202" width="31.1640625" style="1" customWidth="1"/>
    <col min="8203" max="8203" width="22.83203125" style="1" customWidth="1"/>
    <col min="8204" max="8204" width="48.33203125" style="1" customWidth="1"/>
    <col min="8205" max="8205" width="7.5" style="1" customWidth="1"/>
    <col min="8206" max="8206" width="8.5" style="1" customWidth="1"/>
    <col min="8207" max="8207" width="9.6640625" style="1" customWidth="1"/>
    <col min="8208" max="8208" width="28.6640625" style="1" customWidth="1"/>
    <col min="8209" max="8209" width="40.6640625" style="1" customWidth="1"/>
    <col min="8210" max="8210" width="5.83203125" style="1" customWidth="1"/>
    <col min="8211" max="8211" width="5.33203125" style="1" customWidth="1"/>
    <col min="8212" max="8212" width="7.33203125" style="1" customWidth="1"/>
    <col min="8213" max="8213" width="18" style="1" customWidth="1"/>
    <col min="8214" max="8214" width="30.83203125" style="1" customWidth="1"/>
    <col min="8215" max="8454" width="8.83203125" style="1"/>
    <col min="8455" max="8455" width="9.5" style="1" customWidth="1"/>
    <col min="8456" max="8456" width="30.6640625" style="1" customWidth="1"/>
    <col min="8457" max="8457" width="11.5" style="1" customWidth="1"/>
    <col min="8458" max="8458" width="31.1640625" style="1" customWidth="1"/>
    <col min="8459" max="8459" width="22.83203125" style="1" customWidth="1"/>
    <col min="8460" max="8460" width="48.33203125" style="1" customWidth="1"/>
    <col min="8461" max="8461" width="7.5" style="1" customWidth="1"/>
    <col min="8462" max="8462" width="8.5" style="1" customWidth="1"/>
    <col min="8463" max="8463" width="9.6640625" style="1" customWidth="1"/>
    <col min="8464" max="8464" width="28.6640625" style="1" customWidth="1"/>
    <col min="8465" max="8465" width="40.6640625" style="1" customWidth="1"/>
    <col min="8466" max="8466" width="5.83203125" style="1" customWidth="1"/>
    <col min="8467" max="8467" width="5.33203125" style="1" customWidth="1"/>
    <col min="8468" max="8468" width="7.33203125" style="1" customWidth="1"/>
    <col min="8469" max="8469" width="18" style="1" customWidth="1"/>
    <col min="8470" max="8470" width="30.83203125" style="1" customWidth="1"/>
    <col min="8471" max="8710" width="8.83203125" style="1"/>
    <col min="8711" max="8711" width="9.5" style="1" customWidth="1"/>
    <col min="8712" max="8712" width="30.6640625" style="1" customWidth="1"/>
    <col min="8713" max="8713" width="11.5" style="1" customWidth="1"/>
    <col min="8714" max="8714" width="31.1640625" style="1" customWidth="1"/>
    <col min="8715" max="8715" width="22.83203125" style="1" customWidth="1"/>
    <col min="8716" max="8716" width="48.33203125" style="1" customWidth="1"/>
    <col min="8717" max="8717" width="7.5" style="1" customWidth="1"/>
    <col min="8718" max="8718" width="8.5" style="1" customWidth="1"/>
    <col min="8719" max="8719" width="9.6640625" style="1" customWidth="1"/>
    <col min="8720" max="8720" width="28.6640625" style="1" customWidth="1"/>
    <col min="8721" max="8721" width="40.6640625" style="1" customWidth="1"/>
    <col min="8722" max="8722" width="5.83203125" style="1" customWidth="1"/>
    <col min="8723" max="8723" width="5.33203125" style="1" customWidth="1"/>
    <col min="8724" max="8724" width="7.33203125" style="1" customWidth="1"/>
    <col min="8725" max="8725" width="18" style="1" customWidth="1"/>
    <col min="8726" max="8726" width="30.83203125" style="1" customWidth="1"/>
    <col min="8727" max="8966" width="8.83203125" style="1"/>
    <col min="8967" max="8967" width="9.5" style="1" customWidth="1"/>
    <col min="8968" max="8968" width="30.6640625" style="1" customWidth="1"/>
    <col min="8969" max="8969" width="11.5" style="1" customWidth="1"/>
    <col min="8970" max="8970" width="31.1640625" style="1" customWidth="1"/>
    <col min="8971" max="8971" width="22.83203125" style="1" customWidth="1"/>
    <col min="8972" max="8972" width="48.33203125" style="1" customWidth="1"/>
    <col min="8973" max="8973" width="7.5" style="1" customWidth="1"/>
    <col min="8974" max="8974" width="8.5" style="1" customWidth="1"/>
    <col min="8975" max="8975" width="9.6640625" style="1" customWidth="1"/>
    <col min="8976" max="8976" width="28.6640625" style="1" customWidth="1"/>
    <col min="8977" max="8977" width="40.6640625" style="1" customWidth="1"/>
    <col min="8978" max="8978" width="5.83203125" style="1" customWidth="1"/>
    <col min="8979" max="8979" width="5.33203125" style="1" customWidth="1"/>
    <col min="8980" max="8980" width="7.33203125" style="1" customWidth="1"/>
    <col min="8981" max="8981" width="18" style="1" customWidth="1"/>
    <col min="8982" max="8982" width="30.83203125" style="1" customWidth="1"/>
    <col min="8983" max="9222" width="8.83203125" style="1"/>
    <col min="9223" max="9223" width="9.5" style="1" customWidth="1"/>
    <col min="9224" max="9224" width="30.6640625" style="1" customWidth="1"/>
    <col min="9225" max="9225" width="11.5" style="1" customWidth="1"/>
    <col min="9226" max="9226" width="31.1640625" style="1" customWidth="1"/>
    <col min="9227" max="9227" width="22.83203125" style="1" customWidth="1"/>
    <col min="9228" max="9228" width="48.33203125" style="1" customWidth="1"/>
    <col min="9229" max="9229" width="7.5" style="1" customWidth="1"/>
    <col min="9230" max="9230" width="8.5" style="1" customWidth="1"/>
    <col min="9231" max="9231" width="9.6640625" style="1" customWidth="1"/>
    <col min="9232" max="9232" width="28.6640625" style="1" customWidth="1"/>
    <col min="9233" max="9233" width="40.6640625" style="1" customWidth="1"/>
    <col min="9234" max="9234" width="5.83203125" style="1" customWidth="1"/>
    <col min="9235" max="9235" width="5.33203125" style="1" customWidth="1"/>
    <col min="9236" max="9236" width="7.33203125" style="1" customWidth="1"/>
    <col min="9237" max="9237" width="18" style="1" customWidth="1"/>
    <col min="9238" max="9238" width="30.83203125" style="1" customWidth="1"/>
    <col min="9239" max="9478" width="8.83203125" style="1"/>
    <col min="9479" max="9479" width="9.5" style="1" customWidth="1"/>
    <col min="9480" max="9480" width="30.6640625" style="1" customWidth="1"/>
    <col min="9481" max="9481" width="11.5" style="1" customWidth="1"/>
    <col min="9482" max="9482" width="31.1640625" style="1" customWidth="1"/>
    <col min="9483" max="9483" width="22.83203125" style="1" customWidth="1"/>
    <col min="9484" max="9484" width="48.33203125" style="1" customWidth="1"/>
    <col min="9485" max="9485" width="7.5" style="1" customWidth="1"/>
    <col min="9486" max="9486" width="8.5" style="1" customWidth="1"/>
    <col min="9487" max="9487" width="9.6640625" style="1" customWidth="1"/>
    <col min="9488" max="9488" width="28.6640625" style="1" customWidth="1"/>
    <col min="9489" max="9489" width="40.6640625" style="1" customWidth="1"/>
    <col min="9490" max="9490" width="5.83203125" style="1" customWidth="1"/>
    <col min="9491" max="9491" width="5.33203125" style="1" customWidth="1"/>
    <col min="9492" max="9492" width="7.33203125" style="1" customWidth="1"/>
    <col min="9493" max="9493" width="18" style="1" customWidth="1"/>
    <col min="9494" max="9494" width="30.83203125" style="1" customWidth="1"/>
    <col min="9495" max="9734" width="8.83203125" style="1"/>
    <col min="9735" max="9735" width="9.5" style="1" customWidth="1"/>
    <col min="9736" max="9736" width="30.6640625" style="1" customWidth="1"/>
    <col min="9737" max="9737" width="11.5" style="1" customWidth="1"/>
    <col min="9738" max="9738" width="31.1640625" style="1" customWidth="1"/>
    <col min="9739" max="9739" width="22.83203125" style="1" customWidth="1"/>
    <col min="9740" max="9740" width="48.33203125" style="1" customWidth="1"/>
    <col min="9741" max="9741" width="7.5" style="1" customWidth="1"/>
    <col min="9742" max="9742" width="8.5" style="1" customWidth="1"/>
    <col min="9743" max="9743" width="9.6640625" style="1" customWidth="1"/>
    <col min="9744" max="9744" width="28.6640625" style="1" customWidth="1"/>
    <col min="9745" max="9745" width="40.6640625" style="1" customWidth="1"/>
    <col min="9746" max="9746" width="5.83203125" style="1" customWidth="1"/>
    <col min="9747" max="9747" width="5.33203125" style="1" customWidth="1"/>
    <col min="9748" max="9748" width="7.33203125" style="1" customWidth="1"/>
    <col min="9749" max="9749" width="18" style="1" customWidth="1"/>
    <col min="9750" max="9750" width="30.83203125" style="1" customWidth="1"/>
    <col min="9751" max="9990" width="8.83203125" style="1"/>
    <col min="9991" max="9991" width="9.5" style="1" customWidth="1"/>
    <col min="9992" max="9992" width="30.6640625" style="1" customWidth="1"/>
    <col min="9993" max="9993" width="11.5" style="1" customWidth="1"/>
    <col min="9994" max="9994" width="31.1640625" style="1" customWidth="1"/>
    <col min="9995" max="9995" width="22.83203125" style="1" customWidth="1"/>
    <col min="9996" max="9996" width="48.33203125" style="1" customWidth="1"/>
    <col min="9997" max="9997" width="7.5" style="1" customWidth="1"/>
    <col min="9998" max="9998" width="8.5" style="1" customWidth="1"/>
    <col min="9999" max="9999" width="9.6640625" style="1" customWidth="1"/>
    <col min="10000" max="10000" width="28.6640625" style="1" customWidth="1"/>
    <col min="10001" max="10001" width="40.6640625" style="1" customWidth="1"/>
    <col min="10002" max="10002" width="5.83203125" style="1" customWidth="1"/>
    <col min="10003" max="10003" width="5.33203125" style="1" customWidth="1"/>
    <col min="10004" max="10004" width="7.33203125" style="1" customWidth="1"/>
    <col min="10005" max="10005" width="18" style="1" customWidth="1"/>
    <col min="10006" max="10006" width="30.83203125" style="1" customWidth="1"/>
    <col min="10007" max="10246" width="8.83203125" style="1"/>
    <col min="10247" max="10247" width="9.5" style="1" customWidth="1"/>
    <col min="10248" max="10248" width="30.6640625" style="1" customWidth="1"/>
    <col min="10249" max="10249" width="11.5" style="1" customWidth="1"/>
    <col min="10250" max="10250" width="31.1640625" style="1" customWidth="1"/>
    <col min="10251" max="10251" width="22.83203125" style="1" customWidth="1"/>
    <col min="10252" max="10252" width="48.33203125" style="1" customWidth="1"/>
    <col min="10253" max="10253" width="7.5" style="1" customWidth="1"/>
    <col min="10254" max="10254" width="8.5" style="1" customWidth="1"/>
    <col min="10255" max="10255" width="9.6640625" style="1" customWidth="1"/>
    <col min="10256" max="10256" width="28.6640625" style="1" customWidth="1"/>
    <col min="10257" max="10257" width="40.6640625" style="1" customWidth="1"/>
    <col min="10258" max="10258" width="5.83203125" style="1" customWidth="1"/>
    <col min="10259" max="10259" width="5.33203125" style="1" customWidth="1"/>
    <col min="10260" max="10260" width="7.33203125" style="1" customWidth="1"/>
    <col min="10261" max="10261" width="18" style="1" customWidth="1"/>
    <col min="10262" max="10262" width="30.83203125" style="1" customWidth="1"/>
    <col min="10263" max="10502" width="8.83203125" style="1"/>
    <col min="10503" max="10503" width="9.5" style="1" customWidth="1"/>
    <col min="10504" max="10504" width="30.6640625" style="1" customWidth="1"/>
    <col min="10505" max="10505" width="11.5" style="1" customWidth="1"/>
    <col min="10506" max="10506" width="31.1640625" style="1" customWidth="1"/>
    <col min="10507" max="10507" width="22.83203125" style="1" customWidth="1"/>
    <col min="10508" max="10508" width="48.33203125" style="1" customWidth="1"/>
    <col min="10509" max="10509" width="7.5" style="1" customWidth="1"/>
    <col min="10510" max="10510" width="8.5" style="1" customWidth="1"/>
    <col min="10511" max="10511" width="9.6640625" style="1" customWidth="1"/>
    <col min="10512" max="10512" width="28.6640625" style="1" customWidth="1"/>
    <col min="10513" max="10513" width="40.6640625" style="1" customWidth="1"/>
    <col min="10514" max="10514" width="5.83203125" style="1" customWidth="1"/>
    <col min="10515" max="10515" width="5.33203125" style="1" customWidth="1"/>
    <col min="10516" max="10516" width="7.33203125" style="1" customWidth="1"/>
    <col min="10517" max="10517" width="18" style="1" customWidth="1"/>
    <col min="10518" max="10518" width="30.83203125" style="1" customWidth="1"/>
    <col min="10519" max="10758" width="8.83203125" style="1"/>
    <col min="10759" max="10759" width="9.5" style="1" customWidth="1"/>
    <col min="10760" max="10760" width="30.6640625" style="1" customWidth="1"/>
    <col min="10761" max="10761" width="11.5" style="1" customWidth="1"/>
    <col min="10762" max="10762" width="31.1640625" style="1" customWidth="1"/>
    <col min="10763" max="10763" width="22.83203125" style="1" customWidth="1"/>
    <col min="10764" max="10764" width="48.33203125" style="1" customWidth="1"/>
    <col min="10765" max="10765" width="7.5" style="1" customWidth="1"/>
    <col min="10766" max="10766" width="8.5" style="1" customWidth="1"/>
    <col min="10767" max="10767" width="9.6640625" style="1" customWidth="1"/>
    <col min="10768" max="10768" width="28.6640625" style="1" customWidth="1"/>
    <col min="10769" max="10769" width="40.6640625" style="1" customWidth="1"/>
    <col min="10770" max="10770" width="5.83203125" style="1" customWidth="1"/>
    <col min="10771" max="10771" width="5.33203125" style="1" customWidth="1"/>
    <col min="10772" max="10772" width="7.33203125" style="1" customWidth="1"/>
    <col min="10773" max="10773" width="18" style="1" customWidth="1"/>
    <col min="10774" max="10774" width="30.83203125" style="1" customWidth="1"/>
    <col min="10775" max="11014" width="8.83203125" style="1"/>
    <col min="11015" max="11015" width="9.5" style="1" customWidth="1"/>
    <col min="11016" max="11016" width="30.6640625" style="1" customWidth="1"/>
    <col min="11017" max="11017" width="11.5" style="1" customWidth="1"/>
    <col min="11018" max="11018" width="31.1640625" style="1" customWidth="1"/>
    <col min="11019" max="11019" width="22.83203125" style="1" customWidth="1"/>
    <col min="11020" max="11020" width="48.33203125" style="1" customWidth="1"/>
    <col min="11021" max="11021" width="7.5" style="1" customWidth="1"/>
    <col min="11022" max="11022" width="8.5" style="1" customWidth="1"/>
    <col min="11023" max="11023" width="9.6640625" style="1" customWidth="1"/>
    <col min="11024" max="11024" width="28.6640625" style="1" customWidth="1"/>
    <col min="11025" max="11025" width="40.6640625" style="1" customWidth="1"/>
    <col min="11026" max="11026" width="5.83203125" style="1" customWidth="1"/>
    <col min="11027" max="11027" width="5.33203125" style="1" customWidth="1"/>
    <col min="11028" max="11028" width="7.33203125" style="1" customWidth="1"/>
    <col min="11029" max="11029" width="18" style="1" customWidth="1"/>
    <col min="11030" max="11030" width="30.83203125" style="1" customWidth="1"/>
    <col min="11031" max="11270" width="8.83203125" style="1"/>
    <col min="11271" max="11271" width="9.5" style="1" customWidth="1"/>
    <col min="11272" max="11272" width="30.6640625" style="1" customWidth="1"/>
    <col min="11273" max="11273" width="11.5" style="1" customWidth="1"/>
    <col min="11274" max="11274" width="31.1640625" style="1" customWidth="1"/>
    <col min="11275" max="11275" width="22.83203125" style="1" customWidth="1"/>
    <col min="11276" max="11276" width="48.33203125" style="1" customWidth="1"/>
    <col min="11277" max="11277" width="7.5" style="1" customWidth="1"/>
    <col min="11278" max="11278" width="8.5" style="1" customWidth="1"/>
    <col min="11279" max="11279" width="9.6640625" style="1" customWidth="1"/>
    <col min="11280" max="11280" width="28.6640625" style="1" customWidth="1"/>
    <col min="11281" max="11281" width="40.6640625" style="1" customWidth="1"/>
    <col min="11282" max="11282" width="5.83203125" style="1" customWidth="1"/>
    <col min="11283" max="11283" width="5.33203125" style="1" customWidth="1"/>
    <col min="11284" max="11284" width="7.33203125" style="1" customWidth="1"/>
    <col min="11285" max="11285" width="18" style="1" customWidth="1"/>
    <col min="11286" max="11286" width="30.83203125" style="1" customWidth="1"/>
    <col min="11287" max="11526" width="8.83203125" style="1"/>
    <col min="11527" max="11527" width="9.5" style="1" customWidth="1"/>
    <col min="11528" max="11528" width="30.6640625" style="1" customWidth="1"/>
    <col min="11529" max="11529" width="11.5" style="1" customWidth="1"/>
    <col min="11530" max="11530" width="31.1640625" style="1" customWidth="1"/>
    <col min="11531" max="11531" width="22.83203125" style="1" customWidth="1"/>
    <col min="11532" max="11532" width="48.33203125" style="1" customWidth="1"/>
    <col min="11533" max="11533" width="7.5" style="1" customWidth="1"/>
    <col min="11534" max="11534" width="8.5" style="1" customWidth="1"/>
    <col min="11535" max="11535" width="9.6640625" style="1" customWidth="1"/>
    <col min="11536" max="11536" width="28.6640625" style="1" customWidth="1"/>
    <col min="11537" max="11537" width="40.6640625" style="1" customWidth="1"/>
    <col min="11538" max="11538" width="5.83203125" style="1" customWidth="1"/>
    <col min="11539" max="11539" width="5.33203125" style="1" customWidth="1"/>
    <col min="11540" max="11540" width="7.33203125" style="1" customWidth="1"/>
    <col min="11541" max="11541" width="18" style="1" customWidth="1"/>
    <col min="11542" max="11542" width="30.83203125" style="1" customWidth="1"/>
    <col min="11543" max="11782" width="8.83203125" style="1"/>
    <col min="11783" max="11783" width="9.5" style="1" customWidth="1"/>
    <col min="11784" max="11784" width="30.6640625" style="1" customWidth="1"/>
    <col min="11785" max="11785" width="11.5" style="1" customWidth="1"/>
    <col min="11786" max="11786" width="31.1640625" style="1" customWidth="1"/>
    <col min="11787" max="11787" width="22.83203125" style="1" customWidth="1"/>
    <col min="11788" max="11788" width="48.33203125" style="1" customWidth="1"/>
    <col min="11789" max="11789" width="7.5" style="1" customWidth="1"/>
    <col min="11790" max="11790" width="8.5" style="1" customWidth="1"/>
    <col min="11791" max="11791" width="9.6640625" style="1" customWidth="1"/>
    <col min="11792" max="11792" width="28.6640625" style="1" customWidth="1"/>
    <col min="11793" max="11793" width="40.6640625" style="1" customWidth="1"/>
    <col min="11794" max="11794" width="5.83203125" style="1" customWidth="1"/>
    <col min="11795" max="11795" width="5.33203125" style="1" customWidth="1"/>
    <col min="11796" max="11796" width="7.33203125" style="1" customWidth="1"/>
    <col min="11797" max="11797" width="18" style="1" customWidth="1"/>
    <col min="11798" max="11798" width="30.83203125" style="1" customWidth="1"/>
    <col min="11799" max="12038" width="8.83203125" style="1"/>
    <col min="12039" max="12039" width="9.5" style="1" customWidth="1"/>
    <col min="12040" max="12040" width="30.6640625" style="1" customWidth="1"/>
    <col min="12041" max="12041" width="11.5" style="1" customWidth="1"/>
    <col min="12042" max="12042" width="31.1640625" style="1" customWidth="1"/>
    <col min="12043" max="12043" width="22.83203125" style="1" customWidth="1"/>
    <col min="12044" max="12044" width="48.33203125" style="1" customWidth="1"/>
    <col min="12045" max="12045" width="7.5" style="1" customWidth="1"/>
    <col min="12046" max="12046" width="8.5" style="1" customWidth="1"/>
    <col min="12047" max="12047" width="9.6640625" style="1" customWidth="1"/>
    <col min="12048" max="12048" width="28.6640625" style="1" customWidth="1"/>
    <col min="12049" max="12049" width="40.6640625" style="1" customWidth="1"/>
    <col min="12050" max="12050" width="5.83203125" style="1" customWidth="1"/>
    <col min="12051" max="12051" width="5.33203125" style="1" customWidth="1"/>
    <col min="12052" max="12052" width="7.33203125" style="1" customWidth="1"/>
    <col min="12053" max="12053" width="18" style="1" customWidth="1"/>
    <col min="12054" max="12054" width="30.83203125" style="1" customWidth="1"/>
    <col min="12055" max="12294" width="8.83203125" style="1"/>
    <col min="12295" max="12295" width="9.5" style="1" customWidth="1"/>
    <col min="12296" max="12296" width="30.6640625" style="1" customWidth="1"/>
    <col min="12297" max="12297" width="11.5" style="1" customWidth="1"/>
    <col min="12298" max="12298" width="31.1640625" style="1" customWidth="1"/>
    <col min="12299" max="12299" width="22.83203125" style="1" customWidth="1"/>
    <col min="12300" max="12300" width="48.33203125" style="1" customWidth="1"/>
    <col min="12301" max="12301" width="7.5" style="1" customWidth="1"/>
    <col min="12302" max="12302" width="8.5" style="1" customWidth="1"/>
    <col min="12303" max="12303" width="9.6640625" style="1" customWidth="1"/>
    <col min="12304" max="12304" width="28.6640625" style="1" customWidth="1"/>
    <col min="12305" max="12305" width="40.6640625" style="1" customWidth="1"/>
    <col min="12306" max="12306" width="5.83203125" style="1" customWidth="1"/>
    <col min="12307" max="12307" width="5.33203125" style="1" customWidth="1"/>
    <col min="12308" max="12308" width="7.33203125" style="1" customWidth="1"/>
    <col min="12309" max="12309" width="18" style="1" customWidth="1"/>
    <col min="12310" max="12310" width="30.83203125" style="1" customWidth="1"/>
    <col min="12311" max="12550" width="8.83203125" style="1"/>
    <col min="12551" max="12551" width="9.5" style="1" customWidth="1"/>
    <col min="12552" max="12552" width="30.6640625" style="1" customWidth="1"/>
    <col min="12553" max="12553" width="11.5" style="1" customWidth="1"/>
    <col min="12554" max="12554" width="31.1640625" style="1" customWidth="1"/>
    <col min="12555" max="12555" width="22.83203125" style="1" customWidth="1"/>
    <col min="12556" max="12556" width="48.33203125" style="1" customWidth="1"/>
    <col min="12557" max="12557" width="7.5" style="1" customWidth="1"/>
    <col min="12558" max="12558" width="8.5" style="1" customWidth="1"/>
    <col min="12559" max="12559" width="9.6640625" style="1" customWidth="1"/>
    <col min="12560" max="12560" width="28.6640625" style="1" customWidth="1"/>
    <col min="12561" max="12561" width="40.6640625" style="1" customWidth="1"/>
    <col min="12562" max="12562" width="5.83203125" style="1" customWidth="1"/>
    <col min="12563" max="12563" width="5.33203125" style="1" customWidth="1"/>
    <col min="12564" max="12564" width="7.33203125" style="1" customWidth="1"/>
    <col min="12565" max="12565" width="18" style="1" customWidth="1"/>
    <col min="12566" max="12566" width="30.83203125" style="1" customWidth="1"/>
    <col min="12567" max="12806" width="8.83203125" style="1"/>
    <col min="12807" max="12807" width="9.5" style="1" customWidth="1"/>
    <col min="12808" max="12808" width="30.6640625" style="1" customWidth="1"/>
    <col min="12809" max="12809" width="11.5" style="1" customWidth="1"/>
    <col min="12810" max="12810" width="31.1640625" style="1" customWidth="1"/>
    <col min="12811" max="12811" width="22.83203125" style="1" customWidth="1"/>
    <col min="12812" max="12812" width="48.33203125" style="1" customWidth="1"/>
    <col min="12813" max="12813" width="7.5" style="1" customWidth="1"/>
    <col min="12814" max="12814" width="8.5" style="1" customWidth="1"/>
    <col min="12815" max="12815" width="9.6640625" style="1" customWidth="1"/>
    <col min="12816" max="12816" width="28.6640625" style="1" customWidth="1"/>
    <col min="12817" max="12817" width="40.6640625" style="1" customWidth="1"/>
    <col min="12818" max="12818" width="5.83203125" style="1" customWidth="1"/>
    <col min="12819" max="12819" width="5.33203125" style="1" customWidth="1"/>
    <col min="12820" max="12820" width="7.33203125" style="1" customWidth="1"/>
    <col min="12821" max="12821" width="18" style="1" customWidth="1"/>
    <col min="12822" max="12822" width="30.83203125" style="1" customWidth="1"/>
    <col min="12823" max="13062" width="8.83203125" style="1"/>
    <col min="13063" max="13063" width="9.5" style="1" customWidth="1"/>
    <col min="13064" max="13064" width="30.6640625" style="1" customWidth="1"/>
    <col min="13065" max="13065" width="11.5" style="1" customWidth="1"/>
    <col min="13066" max="13066" width="31.1640625" style="1" customWidth="1"/>
    <col min="13067" max="13067" width="22.83203125" style="1" customWidth="1"/>
    <col min="13068" max="13068" width="48.33203125" style="1" customWidth="1"/>
    <col min="13069" max="13069" width="7.5" style="1" customWidth="1"/>
    <col min="13070" max="13070" width="8.5" style="1" customWidth="1"/>
    <col min="13071" max="13071" width="9.6640625" style="1" customWidth="1"/>
    <col min="13072" max="13072" width="28.6640625" style="1" customWidth="1"/>
    <col min="13073" max="13073" width="40.6640625" style="1" customWidth="1"/>
    <col min="13074" max="13074" width="5.83203125" style="1" customWidth="1"/>
    <col min="13075" max="13075" width="5.33203125" style="1" customWidth="1"/>
    <col min="13076" max="13076" width="7.33203125" style="1" customWidth="1"/>
    <col min="13077" max="13077" width="18" style="1" customWidth="1"/>
    <col min="13078" max="13078" width="30.83203125" style="1" customWidth="1"/>
    <col min="13079" max="13318" width="8.83203125" style="1"/>
    <col min="13319" max="13319" width="9.5" style="1" customWidth="1"/>
    <col min="13320" max="13320" width="30.6640625" style="1" customWidth="1"/>
    <col min="13321" max="13321" width="11.5" style="1" customWidth="1"/>
    <col min="13322" max="13322" width="31.1640625" style="1" customWidth="1"/>
    <col min="13323" max="13323" width="22.83203125" style="1" customWidth="1"/>
    <col min="13324" max="13324" width="48.33203125" style="1" customWidth="1"/>
    <col min="13325" max="13325" width="7.5" style="1" customWidth="1"/>
    <col min="13326" max="13326" width="8.5" style="1" customWidth="1"/>
    <col min="13327" max="13327" width="9.6640625" style="1" customWidth="1"/>
    <col min="13328" max="13328" width="28.6640625" style="1" customWidth="1"/>
    <col min="13329" max="13329" width="40.6640625" style="1" customWidth="1"/>
    <col min="13330" max="13330" width="5.83203125" style="1" customWidth="1"/>
    <col min="13331" max="13331" width="5.33203125" style="1" customWidth="1"/>
    <col min="13332" max="13332" width="7.33203125" style="1" customWidth="1"/>
    <col min="13333" max="13333" width="18" style="1" customWidth="1"/>
    <col min="13334" max="13334" width="30.83203125" style="1" customWidth="1"/>
    <col min="13335" max="13574" width="8.83203125" style="1"/>
    <col min="13575" max="13575" width="9.5" style="1" customWidth="1"/>
    <col min="13576" max="13576" width="30.6640625" style="1" customWidth="1"/>
    <col min="13577" max="13577" width="11.5" style="1" customWidth="1"/>
    <col min="13578" max="13578" width="31.1640625" style="1" customWidth="1"/>
    <col min="13579" max="13579" width="22.83203125" style="1" customWidth="1"/>
    <col min="13580" max="13580" width="48.33203125" style="1" customWidth="1"/>
    <col min="13581" max="13581" width="7.5" style="1" customWidth="1"/>
    <col min="13582" max="13582" width="8.5" style="1" customWidth="1"/>
    <col min="13583" max="13583" width="9.6640625" style="1" customWidth="1"/>
    <col min="13584" max="13584" width="28.6640625" style="1" customWidth="1"/>
    <col min="13585" max="13585" width="40.6640625" style="1" customWidth="1"/>
    <col min="13586" max="13586" width="5.83203125" style="1" customWidth="1"/>
    <col min="13587" max="13587" width="5.33203125" style="1" customWidth="1"/>
    <col min="13588" max="13588" width="7.33203125" style="1" customWidth="1"/>
    <col min="13589" max="13589" width="18" style="1" customWidth="1"/>
    <col min="13590" max="13590" width="30.83203125" style="1" customWidth="1"/>
    <col min="13591" max="13830" width="8.83203125" style="1"/>
    <col min="13831" max="13831" width="9.5" style="1" customWidth="1"/>
    <col min="13832" max="13832" width="30.6640625" style="1" customWidth="1"/>
    <col min="13833" max="13833" width="11.5" style="1" customWidth="1"/>
    <col min="13834" max="13834" width="31.1640625" style="1" customWidth="1"/>
    <col min="13835" max="13835" width="22.83203125" style="1" customWidth="1"/>
    <col min="13836" max="13836" width="48.33203125" style="1" customWidth="1"/>
    <col min="13837" max="13837" width="7.5" style="1" customWidth="1"/>
    <col min="13838" max="13838" width="8.5" style="1" customWidth="1"/>
    <col min="13839" max="13839" width="9.6640625" style="1" customWidth="1"/>
    <col min="13840" max="13840" width="28.6640625" style="1" customWidth="1"/>
    <col min="13841" max="13841" width="40.6640625" style="1" customWidth="1"/>
    <col min="13842" max="13842" width="5.83203125" style="1" customWidth="1"/>
    <col min="13843" max="13843" width="5.33203125" style="1" customWidth="1"/>
    <col min="13844" max="13844" width="7.33203125" style="1" customWidth="1"/>
    <col min="13845" max="13845" width="18" style="1" customWidth="1"/>
    <col min="13846" max="13846" width="30.83203125" style="1" customWidth="1"/>
    <col min="13847" max="14086" width="8.83203125" style="1"/>
    <col min="14087" max="14087" width="9.5" style="1" customWidth="1"/>
    <col min="14088" max="14088" width="30.6640625" style="1" customWidth="1"/>
    <col min="14089" max="14089" width="11.5" style="1" customWidth="1"/>
    <col min="14090" max="14090" width="31.1640625" style="1" customWidth="1"/>
    <col min="14091" max="14091" width="22.83203125" style="1" customWidth="1"/>
    <col min="14092" max="14092" width="48.33203125" style="1" customWidth="1"/>
    <col min="14093" max="14093" width="7.5" style="1" customWidth="1"/>
    <col min="14094" max="14094" width="8.5" style="1" customWidth="1"/>
    <col min="14095" max="14095" width="9.6640625" style="1" customWidth="1"/>
    <col min="14096" max="14096" width="28.6640625" style="1" customWidth="1"/>
    <col min="14097" max="14097" width="40.6640625" style="1" customWidth="1"/>
    <col min="14098" max="14098" width="5.83203125" style="1" customWidth="1"/>
    <col min="14099" max="14099" width="5.33203125" style="1" customWidth="1"/>
    <col min="14100" max="14100" width="7.33203125" style="1" customWidth="1"/>
    <col min="14101" max="14101" width="18" style="1" customWidth="1"/>
    <col min="14102" max="14102" width="30.83203125" style="1" customWidth="1"/>
    <col min="14103" max="14342" width="8.83203125" style="1"/>
    <col min="14343" max="14343" width="9.5" style="1" customWidth="1"/>
    <col min="14344" max="14344" width="30.6640625" style="1" customWidth="1"/>
    <col min="14345" max="14345" width="11.5" style="1" customWidth="1"/>
    <col min="14346" max="14346" width="31.1640625" style="1" customWidth="1"/>
    <col min="14347" max="14347" width="22.83203125" style="1" customWidth="1"/>
    <col min="14348" max="14348" width="48.33203125" style="1" customWidth="1"/>
    <col min="14349" max="14349" width="7.5" style="1" customWidth="1"/>
    <col min="14350" max="14350" width="8.5" style="1" customWidth="1"/>
    <col min="14351" max="14351" width="9.6640625" style="1" customWidth="1"/>
    <col min="14352" max="14352" width="28.6640625" style="1" customWidth="1"/>
    <col min="14353" max="14353" width="40.6640625" style="1" customWidth="1"/>
    <col min="14354" max="14354" width="5.83203125" style="1" customWidth="1"/>
    <col min="14355" max="14355" width="5.33203125" style="1" customWidth="1"/>
    <col min="14356" max="14356" width="7.33203125" style="1" customWidth="1"/>
    <col min="14357" max="14357" width="18" style="1" customWidth="1"/>
    <col min="14358" max="14358" width="30.83203125" style="1" customWidth="1"/>
    <col min="14359" max="14598" width="8.83203125" style="1"/>
    <col min="14599" max="14599" width="9.5" style="1" customWidth="1"/>
    <col min="14600" max="14600" width="30.6640625" style="1" customWidth="1"/>
    <col min="14601" max="14601" width="11.5" style="1" customWidth="1"/>
    <col min="14602" max="14602" width="31.1640625" style="1" customWidth="1"/>
    <col min="14603" max="14603" width="22.83203125" style="1" customWidth="1"/>
    <col min="14604" max="14604" width="48.33203125" style="1" customWidth="1"/>
    <col min="14605" max="14605" width="7.5" style="1" customWidth="1"/>
    <col min="14606" max="14606" width="8.5" style="1" customWidth="1"/>
    <col min="14607" max="14607" width="9.6640625" style="1" customWidth="1"/>
    <col min="14608" max="14608" width="28.6640625" style="1" customWidth="1"/>
    <col min="14609" max="14609" width="40.6640625" style="1" customWidth="1"/>
    <col min="14610" max="14610" width="5.83203125" style="1" customWidth="1"/>
    <col min="14611" max="14611" width="5.33203125" style="1" customWidth="1"/>
    <col min="14612" max="14612" width="7.33203125" style="1" customWidth="1"/>
    <col min="14613" max="14613" width="18" style="1" customWidth="1"/>
    <col min="14614" max="14614" width="30.83203125" style="1" customWidth="1"/>
    <col min="14615" max="14854" width="8.83203125" style="1"/>
    <col min="14855" max="14855" width="9.5" style="1" customWidth="1"/>
    <col min="14856" max="14856" width="30.6640625" style="1" customWidth="1"/>
    <col min="14857" max="14857" width="11.5" style="1" customWidth="1"/>
    <col min="14858" max="14858" width="31.1640625" style="1" customWidth="1"/>
    <col min="14859" max="14859" width="22.83203125" style="1" customWidth="1"/>
    <col min="14860" max="14860" width="48.33203125" style="1" customWidth="1"/>
    <col min="14861" max="14861" width="7.5" style="1" customWidth="1"/>
    <col min="14862" max="14862" width="8.5" style="1" customWidth="1"/>
    <col min="14863" max="14863" width="9.6640625" style="1" customWidth="1"/>
    <col min="14864" max="14864" width="28.6640625" style="1" customWidth="1"/>
    <col min="14865" max="14865" width="40.6640625" style="1" customWidth="1"/>
    <col min="14866" max="14866" width="5.83203125" style="1" customWidth="1"/>
    <col min="14867" max="14867" width="5.33203125" style="1" customWidth="1"/>
    <col min="14868" max="14868" width="7.33203125" style="1" customWidth="1"/>
    <col min="14869" max="14869" width="18" style="1" customWidth="1"/>
    <col min="14870" max="14870" width="30.83203125" style="1" customWidth="1"/>
    <col min="14871" max="15110" width="8.83203125" style="1"/>
    <col min="15111" max="15111" width="9.5" style="1" customWidth="1"/>
    <col min="15112" max="15112" width="30.6640625" style="1" customWidth="1"/>
    <col min="15113" max="15113" width="11.5" style="1" customWidth="1"/>
    <col min="15114" max="15114" width="31.1640625" style="1" customWidth="1"/>
    <col min="15115" max="15115" width="22.83203125" style="1" customWidth="1"/>
    <col min="15116" max="15116" width="48.33203125" style="1" customWidth="1"/>
    <col min="15117" max="15117" width="7.5" style="1" customWidth="1"/>
    <col min="15118" max="15118" width="8.5" style="1" customWidth="1"/>
    <col min="15119" max="15119" width="9.6640625" style="1" customWidth="1"/>
    <col min="15120" max="15120" width="28.6640625" style="1" customWidth="1"/>
    <col min="15121" max="15121" width="40.6640625" style="1" customWidth="1"/>
    <col min="15122" max="15122" width="5.83203125" style="1" customWidth="1"/>
    <col min="15123" max="15123" width="5.33203125" style="1" customWidth="1"/>
    <col min="15124" max="15124" width="7.33203125" style="1" customWidth="1"/>
    <col min="15125" max="15125" width="18" style="1" customWidth="1"/>
    <col min="15126" max="15126" width="30.83203125" style="1" customWidth="1"/>
    <col min="15127" max="15366" width="8.83203125" style="1"/>
    <col min="15367" max="15367" width="9.5" style="1" customWidth="1"/>
    <col min="15368" max="15368" width="30.6640625" style="1" customWidth="1"/>
    <col min="15369" max="15369" width="11.5" style="1" customWidth="1"/>
    <col min="15370" max="15370" width="31.1640625" style="1" customWidth="1"/>
    <col min="15371" max="15371" width="22.83203125" style="1" customWidth="1"/>
    <col min="15372" max="15372" width="48.33203125" style="1" customWidth="1"/>
    <col min="15373" max="15373" width="7.5" style="1" customWidth="1"/>
    <col min="15374" max="15374" width="8.5" style="1" customWidth="1"/>
    <col min="15375" max="15375" width="9.6640625" style="1" customWidth="1"/>
    <col min="15376" max="15376" width="28.6640625" style="1" customWidth="1"/>
    <col min="15377" max="15377" width="40.6640625" style="1" customWidth="1"/>
    <col min="15378" max="15378" width="5.83203125" style="1" customWidth="1"/>
    <col min="15379" max="15379" width="5.33203125" style="1" customWidth="1"/>
    <col min="15380" max="15380" width="7.33203125" style="1" customWidth="1"/>
    <col min="15381" max="15381" width="18" style="1" customWidth="1"/>
    <col min="15382" max="15382" width="30.83203125" style="1" customWidth="1"/>
    <col min="15383" max="15622" width="8.83203125" style="1"/>
    <col min="15623" max="15623" width="9.5" style="1" customWidth="1"/>
    <col min="15624" max="15624" width="30.6640625" style="1" customWidth="1"/>
    <col min="15625" max="15625" width="11.5" style="1" customWidth="1"/>
    <col min="15626" max="15626" width="31.1640625" style="1" customWidth="1"/>
    <col min="15627" max="15627" width="22.83203125" style="1" customWidth="1"/>
    <col min="15628" max="15628" width="48.33203125" style="1" customWidth="1"/>
    <col min="15629" max="15629" width="7.5" style="1" customWidth="1"/>
    <col min="15630" max="15630" width="8.5" style="1" customWidth="1"/>
    <col min="15631" max="15631" width="9.6640625" style="1" customWidth="1"/>
    <col min="15632" max="15632" width="28.6640625" style="1" customWidth="1"/>
    <col min="15633" max="15633" width="40.6640625" style="1" customWidth="1"/>
    <col min="15634" max="15634" width="5.83203125" style="1" customWidth="1"/>
    <col min="15635" max="15635" width="5.33203125" style="1" customWidth="1"/>
    <col min="15636" max="15636" width="7.33203125" style="1" customWidth="1"/>
    <col min="15637" max="15637" width="18" style="1" customWidth="1"/>
    <col min="15638" max="15638" width="30.83203125" style="1" customWidth="1"/>
    <col min="15639" max="15878" width="8.83203125" style="1"/>
    <col min="15879" max="15879" width="9.5" style="1" customWidth="1"/>
    <col min="15880" max="15880" width="30.6640625" style="1" customWidth="1"/>
    <col min="15881" max="15881" width="11.5" style="1" customWidth="1"/>
    <col min="15882" max="15882" width="31.1640625" style="1" customWidth="1"/>
    <col min="15883" max="15883" width="22.83203125" style="1" customWidth="1"/>
    <col min="15884" max="15884" width="48.33203125" style="1" customWidth="1"/>
    <col min="15885" max="15885" width="7.5" style="1" customWidth="1"/>
    <col min="15886" max="15886" width="8.5" style="1" customWidth="1"/>
    <col min="15887" max="15887" width="9.6640625" style="1" customWidth="1"/>
    <col min="15888" max="15888" width="28.6640625" style="1" customWidth="1"/>
    <col min="15889" max="15889" width="40.6640625" style="1" customWidth="1"/>
    <col min="15890" max="15890" width="5.83203125" style="1" customWidth="1"/>
    <col min="15891" max="15891" width="5.33203125" style="1" customWidth="1"/>
    <col min="15892" max="15892" width="7.33203125" style="1" customWidth="1"/>
    <col min="15893" max="15893" width="18" style="1" customWidth="1"/>
    <col min="15894" max="15894" width="30.83203125" style="1" customWidth="1"/>
    <col min="15895" max="16134" width="8.83203125" style="1"/>
    <col min="16135" max="16135" width="9.5" style="1" customWidth="1"/>
    <col min="16136" max="16136" width="30.6640625" style="1" customWidth="1"/>
    <col min="16137" max="16137" width="11.5" style="1" customWidth="1"/>
    <col min="16138" max="16138" width="31.1640625" style="1" customWidth="1"/>
    <col min="16139" max="16139" width="22.83203125" style="1" customWidth="1"/>
    <col min="16140" max="16140" width="48.33203125" style="1" customWidth="1"/>
    <col min="16141" max="16141" width="7.5" style="1" customWidth="1"/>
    <col min="16142" max="16142" width="8.5" style="1" customWidth="1"/>
    <col min="16143" max="16143" width="9.6640625" style="1" customWidth="1"/>
    <col min="16144" max="16144" width="28.6640625" style="1" customWidth="1"/>
    <col min="16145" max="16145" width="40.6640625" style="1" customWidth="1"/>
    <col min="16146" max="16146" width="5.83203125" style="1" customWidth="1"/>
    <col min="16147" max="16147" width="5.33203125" style="1" customWidth="1"/>
    <col min="16148" max="16148" width="7.33203125" style="1" customWidth="1"/>
    <col min="16149" max="16149" width="18" style="1" customWidth="1"/>
    <col min="16150" max="16150" width="30.83203125" style="1" customWidth="1"/>
    <col min="16151" max="16384" width="8.83203125" style="1"/>
  </cols>
  <sheetData>
    <row r="1" spans="2:26" ht="16" x14ac:dyDescent="0.2">
      <c r="E1" s="45"/>
      <c r="F1" s="45"/>
      <c r="G1" s="45"/>
      <c r="H1" s="45"/>
      <c r="I1" s="46"/>
      <c r="J1" s="46"/>
      <c r="K1" s="45"/>
      <c r="L1" s="45"/>
      <c r="M1" s="45"/>
      <c r="N1" s="45"/>
      <c r="O1" s="45"/>
      <c r="P1" s="45"/>
      <c r="Q1" s="45"/>
      <c r="R1" s="45"/>
      <c r="S1" s="45"/>
      <c r="T1" s="45"/>
      <c r="U1" s="45"/>
      <c r="V1" s="45"/>
    </row>
    <row r="2" spans="2:26" ht="18.75" customHeight="1" x14ac:dyDescent="0.2">
      <c r="D2" s="47"/>
      <c r="E2" s="47"/>
      <c r="F2" s="47"/>
      <c r="G2" s="47"/>
      <c r="H2" s="47"/>
      <c r="I2" s="46"/>
      <c r="J2" s="46"/>
      <c r="K2" s="47"/>
      <c r="L2" s="47"/>
      <c r="M2" s="47"/>
      <c r="N2" s="47"/>
      <c r="O2" s="47"/>
      <c r="P2" s="47"/>
      <c r="Q2" s="47"/>
      <c r="R2" s="47"/>
      <c r="S2" s="46"/>
      <c r="T2" s="47"/>
      <c r="U2" s="47"/>
      <c r="V2" s="47"/>
    </row>
    <row r="3" spans="2:26" ht="52.5" customHeight="1" thickBot="1" x14ac:dyDescent="0.25">
      <c r="D3" s="48"/>
      <c r="E3" s="4"/>
      <c r="F3" s="4"/>
      <c r="G3" s="4"/>
      <c r="H3" s="93" t="s">
        <v>201</v>
      </c>
      <c r="I3" s="13"/>
      <c r="J3" s="13"/>
      <c r="K3" s="3"/>
      <c r="L3" s="3"/>
      <c r="M3" s="3"/>
      <c r="N3" s="3"/>
      <c r="O3" s="3"/>
      <c r="P3" s="3"/>
      <c r="Q3" s="4"/>
      <c r="R3" s="4"/>
      <c r="S3" s="13"/>
      <c r="T3" s="4"/>
      <c r="U3" s="4"/>
      <c r="V3" s="3"/>
    </row>
    <row r="4" spans="2:26" x14ac:dyDescent="0.15">
      <c r="B4" s="136" t="s">
        <v>326</v>
      </c>
      <c r="C4" s="137"/>
      <c r="D4" s="138" t="s">
        <v>219</v>
      </c>
      <c r="E4" s="139"/>
      <c r="G4" s="4"/>
      <c r="H4" s="4"/>
      <c r="I4" s="13"/>
      <c r="J4" s="13"/>
      <c r="K4" s="3"/>
      <c r="L4" s="3"/>
      <c r="M4" s="3"/>
      <c r="N4" s="3"/>
      <c r="O4" s="3"/>
      <c r="P4" s="3"/>
      <c r="Q4" s="4"/>
      <c r="R4" s="3"/>
      <c r="S4" s="11"/>
      <c r="T4" s="3"/>
      <c r="U4" s="3"/>
      <c r="V4" s="3"/>
    </row>
    <row r="5" spans="2:26" x14ac:dyDescent="0.2">
      <c r="B5" s="145" t="s">
        <v>297</v>
      </c>
      <c r="C5" s="146"/>
      <c r="D5" s="149" t="s">
        <v>298</v>
      </c>
      <c r="E5" s="150"/>
      <c r="F5" s="4"/>
      <c r="G5" s="3"/>
      <c r="H5" s="3"/>
      <c r="I5" s="13"/>
      <c r="J5" s="13"/>
      <c r="K5" s="3"/>
      <c r="L5" s="3"/>
      <c r="M5" s="3"/>
      <c r="N5" s="3"/>
      <c r="O5" s="3"/>
      <c r="P5" s="3"/>
      <c r="Q5" s="3"/>
      <c r="R5" s="4"/>
      <c r="S5" s="13"/>
      <c r="T5" s="4"/>
      <c r="U5" s="4"/>
      <c r="V5" s="4"/>
    </row>
    <row r="6" spans="2:26" x14ac:dyDescent="0.15">
      <c r="B6" s="140" t="s">
        <v>217</v>
      </c>
      <c r="C6" s="141"/>
      <c r="D6" s="142">
        <v>45394</v>
      </c>
      <c r="E6" s="143"/>
      <c r="F6" s="5"/>
      <c r="G6" s="3"/>
      <c r="H6" s="3"/>
      <c r="I6" s="11"/>
      <c r="J6" s="11"/>
      <c r="K6" s="3"/>
      <c r="L6" s="3"/>
      <c r="M6" s="3"/>
      <c r="N6" s="3"/>
      <c r="O6" s="3"/>
      <c r="P6" s="3"/>
      <c r="Q6" s="3"/>
      <c r="R6" s="9"/>
      <c r="S6" s="16"/>
      <c r="T6" s="9"/>
      <c r="U6" s="9"/>
      <c r="V6" s="9"/>
    </row>
    <row r="7" spans="2:26" ht="15" customHeight="1" x14ac:dyDescent="0.15">
      <c r="B7" s="140" t="s">
        <v>216</v>
      </c>
      <c r="C7" s="141"/>
      <c r="D7" s="153">
        <v>9</v>
      </c>
      <c r="E7" s="143"/>
      <c r="F7" s="5"/>
      <c r="G7" s="3"/>
      <c r="H7" s="3"/>
      <c r="I7" s="13"/>
      <c r="J7" s="13"/>
      <c r="K7" s="3"/>
      <c r="L7" s="3"/>
      <c r="M7" s="3"/>
      <c r="N7" s="3"/>
      <c r="O7" s="3"/>
      <c r="P7" s="3"/>
      <c r="Q7" s="3"/>
      <c r="R7" s="2"/>
      <c r="S7" s="12"/>
      <c r="T7" s="2"/>
      <c r="U7" s="2"/>
      <c r="V7" s="2"/>
    </row>
    <row r="8" spans="2:26" ht="16" thickBot="1" x14ac:dyDescent="0.25">
      <c r="B8" s="147" t="s">
        <v>324</v>
      </c>
      <c r="C8" s="148"/>
      <c r="D8" s="151" t="s">
        <v>325</v>
      </c>
      <c r="E8" s="152"/>
      <c r="F8" s="4"/>
      <c r="G8" s="3"/>
      <c r="H8" s="3"/>
      <c r="I8" s="13"/>
      <c r="J8" s="13"/>
      <c r="K8" s="3"/>
      <c r="L8" s="3"/>
      <c r="M8" s="3"/>
      <c r="N8" s="3"/>
      <c r="O8" s="3"/>
      <c r="P8" s="3"/>
      <c r="Q8" s="3"/>
      <c r="R8" s="4"/>
      <c r="S8" s="13"/>
      <c r="T8" s="4"/>
      <c r="U8" s="4"/>
      <c r="V8" s="4"/>
    </row>
    <row r="9" spans="2:26" ht="16" thickBot="1" x14ac:dyDescent="0.25"/>
    <row r="10" spans="2:26" ht="21" thickBot="1" x14ac:dyDescent="0.25">
      <c r="D10" s="144" t="s">
        <v>285</v>
      </c>
      <c r="E10" s="144"/>
      <c r="F10" s="97"/>
      <c r="G10" s="2"/>
      <c r="H10" s="2"/>
      <c r="I10" s="12"/>
      <c r="J10" s="12"/>
      <c r="K10" s="2"/>
      <c r="L10" s="133" t="s">
        <v>602</v>
      </c>
      <c r="M10" s="134"/>
      <c r="N10" s="134"/>
      <c r="O10" s="134"/>
      <c r="P10" s="135"/>
      <c r="Q10" s="2"/>
      <c r="R10" s="2"/>
      <c r="S10" s="12"/>
      <c r="T10" s="2"/>
      <c r="U10" s="2"/>
      <c r="V10" s="2"/>
    </row>
    <row r="11" spans="2:26" ht="72.75" customHeight="1" thickBot="1" x14ac:dyDescent="0.25">
      <c r="B11" s="118"/>
      <c r="C11" s="117" t="s">
        <v>4</v>
      </c>
      <c r="D11" s="105" t="s">
        <v>12</v>
      </c>
      <c r="E11" s="105" t="s">
        <v>5</v>
      </c>
      <c r="F11" s="105" t="s">
        <v>582</v>
      </c>
      <c r="G11" s="105" t="s">
        <v>6</v>
      </c>
      <c r="H11" s="105" t="s">
        <v>7</v>
      </c>
      <c r="I11" s="106" t="s">
        <v>568</v>
      </c>
      <c r="J11" s="116" t="s">
        <v>18</v>
      </c>
      <c r="K11" s="104" t="s">
        <v>569</v>
      </c>
      <c r="L11" s="109" t="s">
        <v>586</v>
      </c>
      <c r="M11" s="109" t="s">
        <v>585</v>
      </c>
      <c r="N11" s="109" t="s">
        <v>584</v>
      </c>
      <c r="O11" s="109" t="s">
        <v>600</v>
      </c>
      <c r="P11" s="108" t="s">
        <v>601</v>
      </c>
      <c r="Q11" s="105" t="s">
        <v>9</v>
      </c>
      <c r="R11" s="107" t="s">
        <v>0</v>
      </c>
      <c r="S11" s="107" t="s">
        <v>1</v>
      </c>
      <c r="T11" s="119" t="s">
        <v>780</v>
      </c>
      <c r="U11" s="51" t="s">
        <v>11</v>
      </c>
      <c r="V11" s="54" t="s">
        <v>14</v>
      </c>
      <c r="W11" s="5"/>
      <c r="X11" s="5"/>
      <c r="Y11" s="5"/>
      <c r="Z11" s="5"/>
    </row>
    <row r="12" spans="2:26" ht="87.75" customHeight="1" x14ac:dyDescent="0.2">
      <c r="B12" s="99"/>
      <c r="C12" s="103">
        <v>1</v>
      </c>
      <c r="D12" s="100" t="s">
        <v>26</v>
      </c>
      <c r="E12" s="113" t="s">
        <v>356</v>
      </c>
      <c r="F12" s="111" t="s">
        <v>583</v>
      </c>
      <c r="G12" s="100" t="s">
        <v>301</v>
      </c>
      <c r="H12" s="100" t="s">
        <v>227</v>
      </c>
      <c r="I12" s="101" t="s">
        <v>22</v>
      </c>
      <c r="J12" s="101" t="s">
        <v>18</v>
      </c>
      <c r="K12" s="102" t="str">
        <f t="shared" ref="K12:K44" si="0">IFERROR(_xlfn.IFS(AND(J12=$I$502,I12=$J$502),"1(L)",AND(J12=$I$503,I12=$J$502),"2(L)",AND(J12=$I$504,I12=$J$502),"4(L)",AND(J12=$I$502,I12=$J$503),"3(L)",AND(J12=$I$505,I12=$J$502),"7(M)",AND(J12=$I$506,I12=$J$502),"11(M)",AND(J12=$I$503,I12=$J$503),"5(L)",AND(J12=$I$504,I12=$J$503),"8(M)",AND(J12=$I$505,I12=$J$503),"12(M)",AND(J12=$I$506,I12=$J$503),"16(H)",AND(J12=$I$502,I12=$J$504),"6(M)",AND(J12=$I$503,I12=$J$504),"9(M)",AND(J12=$I$504,I12=$J$504),"13(H)",AND(J12=$I$505,I12=$J$504),"17(H)",AND(J12=$I$506,I12=$J$504),"20(H)",AND(J12=$I$502,I12=$J$505),"10(M)",AND(J12=$I$503,I12=$J$505),"14(H)",AND(J12=$I$504,I12=$J$505),"18(H)",AND(J12=$I$505,I12=$J$505),"21(Ex)",AND(J12=$I$506,I12=$J$505),"23(Ex)",AND(J12=$I$502,I12=$J$506),"15(H)",AND(J12=$I$503,I12=$J$506),"19(H)",AND(J12=$I$504,I12=$J$506),"22(Ex)",AND(J12=$I$505,I12=$J$506),"24(Ex)",AND(J12=$I$506,I12=$J$506),"25(Ex)"),"")</f>
        <v>17(H)</v>
      </c>
      <c r="L12" s="100" t="s">
        <v>604</v>
      </c>
      <c r="M12" s="100"/>
      <c r="N12" s="100"/>
      <c r="O12" s="100" t="s">
        <v>605</v>
      </c>
      <c r="P12" s="100"/>
      <c r="Q12" s="100" t="s">
        <v>361</v>
      </c>
      <c r="R12" s="101" t="s">
        <v>22</v>
      </c>
      <c r="S12" s="101" t="s">
        <v>16</v>
      </c>
      <c r="T12" s="103" t="str">
        <f t="shared" ref="T12:T44" si="1">IFERROR(_xlfn.IFS(AND(S12=$I$502,R12=$J$502),"1(L)",AND(S12=$I$503,R12=$J$502),"2(L)",AND(S12=$I$504,R12=$J$502),"4(L)",AND(S12=$I$502,R12=$J$503),"3(L)",AND(S12=$I$505,R12=$J$502),"7(M)",AND(S12=$I$506,R12=$J$502),"11(M)",AND(S12=$I$503,R12=$J$503),"5(L)",AND(S12=$I$504,R12=$J$503),"8(M)",AND(S12=$I$505,R12=$J$503),"12(M)",AND(S12=$I$506,R12=$J$503),"16(H)",AND(S12=$I$502,R12=$J$504),"6(M)",AND(S12=$I$503,R12=$J$504),"9(M)",AND(S12=$I$504,R12=$J$504),"13(H)",AND(S12=$I$505,R12=$J$504),"17(H)",AND(S12=$I$506,R12=$J$504),"20(H)",AND(S12=$I$502,R12=$J$505),"10(M)",AND(S12=$I$503,R12=$J$505),"14(H)",AND(S12=$I$504,R12=$J$505),"18(H)",AND(S12=$I$505,R12=$J$505),"21(Ex)",AND(S12=$I$506,R12=$J$505),"23(Ex)",AND(S12=$I$502,R12=$J$506),"15(H)",AND(S12=$I$503,R12=$J$506),"19(H)",AND(S12=$I$504,R12=$J$506),"22(Ex)",AND(S12=$I$505,R12=$J$506),"24(Ex)",AND(S12=$I$506,R12=$J$506),"25(Ex)"),"")</f>
        <v>9(M)</v>
      </c>
      <c r="U12" s="64"/>
      <c r="V12" s="26"/>
    </row>
    <row r="13" spans="2:26" ht="42" x14ac:dyDescent="0.2">
      <c r="B13" s="22"/>
      <c r="C13" s="58"/>
      <c r="D13" s="18"/>
      <c r="E13" s="114" t="s">
        <v>356</v>
      </c>
      <c r="F13" s="111" t="s">
        <v>583</v>
      </c>
      <c r="G13" s="18" t="s">
        <v>302</v>
      </c>
      <c r="H13" s="18" t="s">
        <v>348</v>
      </c>
      <c r="I13" s="20" t="s">
        <v>22</v>
      </c>
      <c r="J13" s="20" t="s">
        <v>18</v>
      </c>
      <c r="K13" s="32" t="str">
        <f t="shared" si="0"/>
        <v>17(H)</v>
      </c>
      <c r="L13" s="18"/>
      <c r="M13" s="18"/>
      <c r="N13" s="18"/>
      <c r="O13" s="18" t="s">
        <v>606</v>
      </c>
      <c r="P13" s="18"/>
      <c r="Q13" s="18" t="s">
        <v>587</v>
      </c>
      <c r="R13" s="20" t="s">
        <v>22</v>
      </c>
      <c r="S13" s="20" t="s">
        <v>17</v>
      </c>
      <c r="T13" s="58" t="str">
        <f t="shared" si="1"/>
        <v>13(H)</v>
      </c>
      <c r="U13" s="83"/>
      <c r="V13" s="27"/>
    </row>
    <row r="14" spans="2:26" ht="42" x14ac:dyDescent="0.2">
      <c r="B14" s="22"/>
      <c r="C14" s="58"/>
      <c r="D14" s="18"/>
      <c r="E14" s="114" t="s">
        <v>356</v>
      </c>
      <c r="F14" s="111" t="s">
        <v>583</v>
      </c>
      <c r="G14" s="18" t="s">
        <v>340</v>
      </c>
      <c r="H14" s="18" t="s">
        <v>349</v>
      </c>
      <c r="I14" s="20" t="s">
        <v>22</v>
      </c>
      <c r="J14" s="20" t="s">
        <v>18</v>
      </c>
      <c r="K14" s="32" t="str">
        <f t="shared" si="0"/>
        <v>17(H)</v>
      </c>
      <c r="L14" s="18" t="s">
        <v>607</v>
      </c>
      <c r="M14" s="18"/>
      <c r="N14" s="18"/>
      <c r="O14" s="21" t="s">
        <v>608</v>
      </c>
      <c r="P14" s="18"/>
      <c r="Q14" s="18" t="s">
        <v>362</v>
      </c>
      <c r="R14" s="20" t="s">
        <v>22</v>
      </c>
      <c r="S14" s="20" t="s">
        <v>16</v>
      </c>
      <c r="T14" s="58" t="str">
        <f t="shared" si="1"/>
        <v>9(M)</v>
      </c>
      <c r="U14" s="83"/>
      <c r="V14" s="27"/>
    </row>
    <row r="15" spans="2:26" ht="70" x14ac:dyDescent="0.2">
      <c r="B15" s="22"/>
      <c r="C15" s="58"/>
      <c r="D15" s="18"/>
      <c r="E15" s="114" t="s">
        <v>356</v>
      </c>
      <c r="F15" s="111" t="s">
        <v>583</v>
      </c>
      <c r="G15" s="18" t="s">
        <v>347</v>
      </c>
      <c r="H15" s="18" t="s">
        <v>350</v>
      </c>
      <c r="I15" s="20" t="s">
        <v>22</v>
      </c>
      <c r="J15" s="20" t="s">
        <v>18</v>
      </c>
      <c r="K15" s="32" t="str">
        <f t="shared" si="0"/>
        <v>17(H)</v>
      </c>
      <c r="L15" s="18" t="s">
        <v>609</v>
      </c>
      <c r="M15" s="18"/>
      <c r="N15" s="18"/>
      <c r="O15" s="18" t="s">
        <v>610</v>
      </c>
      <c r="P15" s="18"/>
      <c r="Q15" s="18" t="s">
        <v>363</v>
      </c>
      <c r="R15" s="20" t="s">
        <v>22</v>
      </c>
      <c r="S15" s="20" t="s">
        <v>16</v>
      </c>
      <c r="T15" s="58" t="str">
        <f t="shared" si="1"/>
        <v>9(M)</v>
      </c>
      <c r="U15" s="83"/>
      <c r="V15" s="27"/>
    </row>
    <row r="16" spans="2:26" ht="42" x14ac:dyDescent="0.2">
      <c r="B16" s="22"/>
      <c r="C16" s="58"/>
      <c r="D16" s="18"/>
      <c r="E16" s="114" t="s">
        <v>357</v>
      </c>
      <c r="F16" s="111" t="s">
        <v>583</v>
      </c>
      <c r="G16" s="18" t="s">
        <v>341</v>
      </c>
      <c r="H16" s="18" t="s">
        <v>351</v>
      </c>
      <c r="I16" s="20" t="s">
        <v>21</v>
      </c>
      <c r="J16" s="20" t="s">
        <v>18</v>
      </c>
      <c r="K16" s="32" t="str">
        <f t="shared" si="0"/>
        <v>12(M)</v>
      </c>
      <c r="L16" s="18" t="s">
        <v>611</v>
      </c>
      <c r="M16" s="18"/>
      <c r="N16" s="18"/>
      <c r="O16" s="18"/>
      <c r="P16" s="18"/>
      <c r="Q16" s="18" t="s">
        <v>364</v>
      </c>
      <c r="R16" s="20" t="s">
        <v>21</v>
      </c>
      <c r="S16" s="20" t="s">
        <v>16</v>
      </c>
      <c r="T16" s="58" t="str">
        <f t="shared" si="1"/>
        <v>5(L)</v>
      </c>
      <c r="U16" s="83"/>
      <c r="V16" s="27"/>
    </row>
    <row r="17" spans="2:22" ht="56" x14ac:dyDescent="0.2">
      <c r="B17" s="22"/>
      <c r="C17" s="58"/>
      <c r="D17" s="18"/>
      <c r="E17" s="114" t="s">
        <v>356</v>
      </c>
      <c r="F17" s="111" t="s">
        <v>583</v>
      </c>
      <c r="G17" s="18" t="s">
        <v>327</v>
      </c>
      <c r="H17" s="18" t="s">
        <v>352</v>
      </c>
      <c r="I17" s="20" t="s">
        <v>22</v>
      </c>
      <c r="J17" s="20" t="s">
        <v>18</v>
      </c>
      <c r="K17" s="32" t="str">
        <f t="shared" si="0"/>
        <v>17(H)</v>
      </c>
      <c r="L17" s="18"/>
      <c r="M17" s="18"/>
      <c r="N17" s="18" t="s">
        <v>613</v>
      </c>
      <c r="O17" s="18" t="s">
        <v>612</v>
      </c>
      <c r="P17" s="18"/>
      <c r="Q17" s="18" t="s">
        <v>361</v>
      </c>
      <c r="R17" s="20" t="s">
        <v>22</v>
      </c>
      <c r="S17" s="20" t="s">
        <v>15</v>
      </c>
      <c r="T17" s="58" t="str">
        <f t="shared" si="1"/>
        <v>6(M)</v>
      </c>
      <c r="U17" s="83"/>
      <c r="V17" s="27"/>
    </row>
    <row r="18" spans="2:22" ht="56" x14ac:dyDescent="0.2">
      <c r="B18" s="22"/>
      <c r="C18" s="58">
        <v>2</v>
      </c>
      <c r="D18" s="18" t="s">
        <v>27</v>
      </c>
      <c r="E18" s="18" t="s">
        <v>358</v>
      </c>
      <c r="F18" s="111" t="s">
        <v>583</v>
      </c>
      <c r="G18" s="18" t="s">
        <v>303</v>
      </c>
      <c r="H18" s="18" t="s">
        <v>353</v>
      </c>
      <c r="I18" s="20" t="s">
        <v>23</v>
      </c>
      <c r="J18" s="20" t="s">
        <v>18</v>
      </c>
      <c r="K18" s="32" t="str">
        <f t="shared" si="0"/>
        <v>21(Ex)</v>
      </c>
      <c r="L18" s="18"/>
      <c r="M18" s="18"/>
      <c r="N18" s="18"/>
      <c r="O18" s="18" t="s">
        <v>614</v>
      </c>
      <c r="P18" s="18"/>
      <c r="Q18" s="18" t="s">
        <v>365</v>
      </c>
      <c r="R18" s="20" t="s">
        <v>23</v>
      </c>
      <c r="S18" s="20" t="s">
        <v>15</v>
      </c>
      <c r="T18" s="58" t="str">
        <f t="shared" si="1"/>
        <v>10(M)</v>
      </c>
      <c r="U18" s="83"/>
      <c r="V18" s="27"/>
    </row>
    <row r="19" spans="2:22" ht="70" x14ac:dyDescent="0.2">
      <c r="B19" s="22"/>
      <c r="C19" s="58"/>
      <c r="D19" s="18"/>
      <c r="E19" s="18" t="s">
        <v>359</v>
      </c>
      <c r="F19" s="18" t="s">
        <v>603</v>
      </c>
      <c r="G19" s="18" t="s">
        <v>304</v>
      </c>
      <c r="H19" s="18" t="s">
        <v>354</v>
      </c>
      <c r="I19" s="20" t="s">
        <v>22</v>
      </c>
      <c r="J19" s="20" t="s">
        <v>18</v>
      </c>
      <c r="K19" s="32" t="str">
        <f t="shared" si="0"/>
        <v>17(H)</v>
      </c>
      <c r="L19" s="18"/>
      <c r="M19" s="18"/>
      <c r="N19" s="18" t="s">
        <v>615</v>
      </c>
      <c r="O19" s="18" t="s">
        <v>616</v>
      </c>
      <c r="P19" s="18"/>
      <c r="Q19" s="18" t="s">
        <v>410</v>
      </c>
      <c r="R19" s="20" t="s">
        <v>22</v>
      </c>
      <c r="S19" s="20" t="s">
        <v>16</v>
      </c>
      <c r="T19" s="58" t="str">
        <f t="shared" si="1"/>
        <v>9(M)</v>
      </c>
      <c r="U19" s="83"/>
      <c r="V19" s="27"/>
    </row>
    <row r="20" spans="2:22" ht="70" x14ac:dyDescent="0.2">
      <c r="B20" s="22"/>
      <c r="C20" s="58"/>
      <c r="D20" s="18"/>
      <c r="E20" s="18" t="s">
        <v>359</v>
      </c>
      <c r="F20" s="111" t="s">
        <v>583</v>
      </c>
      <c r="G20" s="18" t="s">
        <v>342</v>
      </c>
      <c r="H20" s="18" t="s">
        <v>355</v>
      </c>
      <c r="I20" s="20" t="s">
        <v>22</v>
      </c>
      <c r="J20" s="20" t="s">
        <v>18</v>
      </c>
      <c r="K20" s="32" t="str">
        <f t="shared" si="0"/>
        <v>17(H)</v>
      </c>
      <c r="L20" s="18"/>
      <c r="M20" s="18"/>
      <c r="N20" s="18" t="s">
        <v>617</v>
      </c>
      <c r="O20" s="18" t="s">
        <v>616</v>
      </c>
      <c r="P20" s="18"/>
      <c r="Q20" s="18" t="s">
        <v>368</v>
      </c>
      <c r="R20" s="20" t="s">
        <v>22</v>
      </c>
      <c r="S20" s="20" t="s">
        <v>15</v>
      </c>
      <c r="T20" s="58" t="str">
        <f t="shared" si="1"/>
        <v>6(M)</v>
      </c>
      <c r="U20" s="83"/>
      <c r="V20" s="27"/>
    </row>
    <row r="21" spans="2:22" ht="42" x14ac:dyDescent="0.2">
      <c r="B21" s="22"/>
      <c r="C21" s="58">
        <v>3</v>
      </c>
      <c r="D21" s="18" t="s">
        <v>305</v>
      </c>
      <c r="E21" s="18" t="s">
        <v>300</v>
      </c>
      <c r="F21" s="111" t="s">
        <v>583</v>
      </c>
      <c r="G21" s="18" t="s">
        <v>234</v>
      </c>
      <c r="H21" s="18" t="s">
        <v>227</v>
      </c>
      <c r="I21" s="20" t="s">
        <v>23</v>
      </c>
      <c r="J21" s="20" t="s">
        <v>18</v>
      </c>
      <c r="K21" s="32" t="str">
        <f t="shared" si="0"/>
        <v>21(Ex)</v>
      </c>
      <c r="L21" s="18"/>
      <c r="M21" s="18"/>
      <c r="N21" s="18"/>
      <c r="O21" s="18" t="s">
        <v>618</v>
      </c>
      <c r="P21" s="18"/>
      <c r="Q21" s="18" t="s">
        <v>369</v>
      </c>
      <c r="R21" s="20" t="s">
        <v>23</v>
      </c>
      <c r="S21" s="20" t="s">
        <v>15</v>
      </c>
      <c r="T21" s="58" t="str">
        <f t="shared" si="1"/>
        <v>10(M)</v>
      </c>
      <c r="U21" s="83"/>
      <c r="V21" s="27"/>
    </row>
    <row r="22" spans="2:22" ht="70" x14ac:dyDescent="0.2">
      <c r="B22" s="22"/>
      <c r="C22" s="58"/>
      <c r="D22" s="18"/>
      <c r="E22" s="18" t="s">
        <v>300</v>
      </c>
      <c r="F22" s="18" t="s">
        <v>603</v>
      </c>
      <c r="G22" s="18" t="s">
        <v>306</v>
      </c>
      <c r="H22" s="18" t="s">
        <v>366</v>
      </c>
      <c r="I22" s="20" t="s">
        <v>22</v>
      </c>
      <c r="J22" s="20" t="s">
        <v>18</v>
      </c>
      <c r="K22" s="32" t="str">
        <f t="shared" si="0"/>
        <v>17(H)</v>
      </c>
      <c r="L22" s="18"/>
      <c r="M22" s="18"/>
      <c r="N22" s="18"/>
      <c r="O22" s="18" t="s">
        <v>619</v>
      </c>
      <c r="P22" s="18"/>
      <c r="Q22" s="18" t="s">
        <v>367</v>
      </c>
      <c r="R22" s="20" t="s">
        <v>22</v>
      </c>
      <c r="S22" s="20" t="s">
        <v>16</v>
      </c>
      <c r="T22" s="58" t="str">
        <f t="shared" si="1"/>
        <v>9(M)</v>
      </c>
      <c r="U22" s="83"/>
      <c r="V22" s="27"/>
    </row>
    <row r="23" spans="2:22" ht="42" x14ac:dyDescent="0.2">
      <c r="B23" s="22"/>
      <c r="C23" s="58"/>
      <c r="D23" s="18"/>
      <c r="E23" s="18" t="s">
        <v>300</v>
      </c>
      <c r="F23" s="18" t="s">
        <v>603</v>
      </c>
      <c r="G23" s="18" t="s">
        <v>321</v>
      </c>
      <c r="H23" s="18" t="s">
        <v>370</v>
      </c>
      <c r="I23" s="20" t="s">
        <v>21</v>
      </c>
      <c r="J23" s="20" t="s">
        <v>18</v>
      </c>
      <c r="K23" s="32" t="str">
        <f t="shared" si="0"/>
        <v>12(M)</v>
      </c>
      <c r="L23" s="18" t="s">
        <v>622</v>
      </c>
      <c r="M23" s="18"/>
      <c r="N23" s="18"/>
      <c r="O23" s="18" t="s">
        <v>621</v>
      </c>
      <c r="P23" s="18" t="s">
        <v>620</v>
      </c>
      <c r="Q23" s="18" t="s">
        <v>371</v>
      </c>
      <c r="R23" s="20" t="s">
        <v>21</v>
      </c>
      <c r="S23" s="20" t="s">
        <v>16</v>
      </c>
      <c r="T23" s="58" t="str">
        <f t="shared" si="1"/>
        <v>5(L)</v>
      </c>
      <c r="U23" s="83"/>
      <c r="V23" s="27"/>
    </row>
    <row r="24" spans="2:22" ht="28" x14ac:dyDescent="0.2">
      <c r="B24" s="22"/>
      <c r="C24" s="58">
        <v>4</v>
      </c>
      <c r="D24" s="18" t="s">
        <v>307</v>
      </c>
      <c r="E24" s="18" t="s">
        <v>358</v>
      </c>
      <c r="F24" s="111" t="s">
        <v>583</v>
      </c>
      <c r="G24" s="18" t="s">
        <v>308</v>
      </c>
      <c r="H24" s="18" t="s">
        <v>125</v>
      </c>
      <c r="I24" s="20" t="s">
        <v>23</v>
      </c>
      <c r="J24" s="20" t="s">
        <v>18</v>
      </c>
      <c r="K24" s="32" t="str">
        <f t="shared" si="0"/>
        <v>21(Ex)</v>
      </c>
      <c r="L24" s="18"/>
      <c r="M24" s="18"/>
      <c r="N24" s="18"/>
      <c r="O24" s="18" t="s">
        <v>623</v>
      </c>
      <c r="P24" s="18"/>
      <c r="Q24" s="18" t="s">
        <v>372</v>
      </c>
      <c r="R24" s="20" t="s">
        <v>23</v>
      </c>
      <c r="S24" s="20" t="s">
        <v>15</v>
      </c>
      <c r="T24" s="58" t="str">
        <f t="shared" si="1"/>
        <v>10(M)</v>
      </c>
      <c r="U24" s="83"/>
      <c r="V24" s="27"/>
    </row>
    <row r="25" spans="2:22" ht="59.25" customHeight="1" x14ac:dyDescent="0.2">
      <c r="B25" s="22"/>
      <c r="C25" s="58"/>
      <c r="D25" s="18"/>
      <c r="E25" s="18"/>
      <c r="F25" s="111" t="s">
        <v>583</v>
      </c>
      <c r="G25" s="18"/>
      <c r="H25" s="18" t="s">
        <v>348</v>
      </c>
      <c r="I25" s="20" t="s">
        <v>23</v>
      </c>
      <c r="J25" s="20" t="s">
        <v>19</v>
      </c>
      <c r="K25" s="32" t="str">
        <f t="shared" si="0"/>
        <v>23(Ex)</v>
      </c>
      <c r="L25" s="18"/>
      <c r="M25" s="18"/>
      <c r="N25" s="18"/>
      <c r="O25" s="18" t="s">
        <v>738</v>
      </c>
      <c r="P25" s="18"/>
      <c r="Q25" s="18" t="s">
        <v>588</v>
      </c>
      <c r="R25" s="20" t="s">
        <v>23</v>
      </c>
      <c r="S25" s="20" t="s">
        <v>15</v>
      </c>
      <c r="T25" s="58" t="str">
        <f t="shared" si="1"/>
        <v>10(M)</v>
      </c>
      <c r="U25" s="83"/>
      <c r="V25" s="27"/>
    </row>
    <row r="26" spans="2:22" ht="46.5" customHeight="1" x14ac:dyDescent="0.2">
      <c r="B26" s="22"/>
      <c r="C26" s="58"/>
      <c r="D26" s="18"/>
      <c r="E26" s="18" t="s">
        <v>358</v>
      </c>
      <c r="F26" s="111" t="s">
        <v>583</v>
      </c>
      <c r="G26" s="18" t="s">
        <v>343</v>
      </c>
      <c r="H26" s="18" t="s">
        <v>373</v>
      </c>
      <c r="I26" s="20" t="s">
        <v>22</v>
      </c>
      <c r="J26" s="20" t="s">
        <v>18</v>
      </c>
      <c r="K26" s="32" t="str">
        <f t="shared" si="0"/>
        <v>17(H)</v>
      </c>
      <c r="L26" s="18"/>
      <c r="M26" s="18"/>
      <c r="N26" s="18"/>
      <c r="O26" s="18" t="s">
        <v>739</v>
      </c>
      <c r="P26" s="18"/>
      <c r="Q26" s="18" t="s">
        <v>374</v>
      </c>
      <c r="R26" s="20" t="s">
        <v>22</v>
      </c>
      <c r="S26" s="20" t="s">
        <v>16</v>
      </c>
      <c r="T26" s="58" t="str">
        <f t="shared" si="1"/>
        <v>9(M)</v>
      </c>
      <c r="U26" s="83"/>
      <c r="V26" s="27"/>
    </row>
    <row r="27" spans="2:22" ht="42" x14ac:dyDescent="0.2">
      <c r="B27" s="22"/>
      <c r="C27" s="58"/>
      <c r="D27" s="18"/>
      <c r="E27" s="18" t="s">
        <v>358</v>
      </c>
      <c r="F27" s="18" t="s">
        <v>603</v>
      </c>
      <c r="G27" s="18" t="s">
        <v>344</v>
      </c>
      <c r="H27" s="18" t="s">
        <v>348</v>
      </c>
      <c r="I27" s="20" t="s">
        <v>23</v>
      </c>
      <c r="J27" s="20" t="s">
        <v>18</v>
      </c>
      <c r="K27" s="32" t="str">
        <f t="shared" si="0"/>
        <v>21(Ex)</v>
      </c>
      <c r="L27" s="18"/>
      <c r="M27" s="18"/>
      <c r="N27" s="18"/>
      <c r="O27" s="18" t="s">
        <v>624</v>
      </c>
      <c r="P27" s="18"/>
      <c r="Q27" s="18" t="s">
        <v>588</v>
      </c>
      <c r="R27" s="20" t="s">
        <v>23</v>
      </c>
      <c r="S27" s="20" t="s">
        <v>15</v>
      </c>
      <c r="T27" s="58" t="str">
        <f t="shared" si="1"/>
        <v>10(M)</v>
      </c>
      <c r="U27" s="83"/>
      <c r="V27" s="27"/>
    </row>
    <row r="28" spans="2:22" ht="56" x14ac:dyDescent="0.2">
      <c r="B28" s="22"/>
      <c r="C28" s="58"/>
      <c r="D28" s="18"/>
      <c r="E28" s="18" t="s">
        <v>358</v>
      </c>
      <c r="F28" s="111" t="s">
        <v>583</v>
      </c>
      <c r="G28" s="18" t="s">
        <v>345</v>
      </c>
      <c r="H28" s="18" t="s">
        <v>378</v>
      </c>
      <c r="I28" s="20" t="s">
        <v>23</v>
      </c>
      <c r="J28" s="20" t="s">
        <v>19</v>
      </c>
      <c r="K28" s="32" t="str">
        <f t="shared" si="0"/>
        <v>23(Ex)</v>
      </c>
      <c r="L28" s="18"/>
      <c r="M28" s="18"/>
      <c r="N28" s="18" t="s">
        <v>625</v>
      </c>
      <c r="O28" s="18" t="s">
        <v>626</v>
      </c>
      <c r="P28" s="18" t="s">
        <v>627</v>
      </c>
      <c r="Q28" s="18" t="s">
        <v>375</v>
      </c>
      <c r="R28" s="20" t="s">
        <v>23</v>
      </c>
      <c r="S28" s="20" t="s">
        <v>15</v>
      </c>
      <c r="T28" s="58" t="str">
        <f t="shared" si="1"/>
        <v>10(M)</v>
      </c>
      <c r="U28" s="83"/>
      <c r="V28" s="27"/>
    </row>
    <row r="29" spans="2:22" ht="70" x14ac:dyDescent="0.2">
      <c r="B29" s="22"/>
      <c r="C29" s="58"/>
      <c r="D29" s="18"/>
      <c r="E29" s="18" t="s">
        <v>358</v>
      </c>
      <c r="F29" s="111" t="s">
        <v>583</v>
      </c>
      <c r="G29" s="18" t="s">
        <v>128</v>
      </c>
      <c r="H29" s="18" t="s">
        <v>377</v>
      </c>
      <c r="I29" s="20" t="s">
        <v>22</v>
      </c>
      <c r="J29" s="20" t="s">
        <v>18</v>
      </c>
      <c r="K29" s="32" t="str">
        <f t="shared" si="0"/>
        <v>17(H)</v>
      </c>
      <c r="L29" s="18"/>
      <c r="M29" s="18"/>
      <c r="N29" s="18" t="s">
        <v>628</v>
      </c>
      <c r="O29" s="18" t="s">
        <v>629</v>
      </c>
      <c r="P29" s="18"/>
      <c r="Q29" s="18" t="s">
        <v>379</v>
      </c>
      <c r="R29" s="20" t="s">
        <v>22</v>
      </c>
      <c r="S29" s="20" t="s">
        <v>16</v>
      </c>
      <c r="T29" s="58" t="str">
        <f t="shared" si="1"/>
        <v>9(M)</v>
      </c>
      <c r="U29" s="83"/>
      <c r="V29" s="27"/>
    </row>
    <row r="30" spans="2:22" ht="70" x14ac:dyDescent="0.2">
      <c r="B30" s="22"/>
      <c r="C30" s="58"/>
      <c r="D30" s="18"/>
      <c r="E30" s="18"/>
      <c r="F30" s="111" t="s">
        <v>583</v>
      </c>
      <c r="G30" s="18"/>
      <c r="H30" s="18" t="s">
        <v>376</v>
      </c>
      <c r="I30" s="20" t="s">
        <v>22</v>
      </c>
      <c r="J30" s="20" t="s">
        <v>18</v>
      </c>
      <c r="K30" s="32" t="str">
        <f t="shared" si="0"/>
        <v>17(H)</v>
      </c>
      <c r="L30" s="18"/>
      <c r="M30" s="18"/>
      <c r="N30" s="18" t="s">
        <v>630</v>
      </c>
      <c r="O30" s="18" t="s">
        <v>631</v>
      </c>
      <c r="P30" s="18"/>
      <c r="Q30" s="18" t="s">
        <v>410</v>
      </c>
      <c r="R30" s="20" t="s">
        <v>22</v>
      </c>
      <c r="S30" s="20" t="s">
        <v>16</v>
      </c>
      <c r="T30" s="58" t="str">
        <f t="shared" si="1"/>
        <v>9(M)</v>
      </c>
      <c r="U30" s="83"/>
      <c r="V30" s="27"/>
    </row>
    <row r="31" spans="2:22" ht="96" customHeight="1" x14ac:dyDescent="0.2">
      <c r="B31" s="22"/>
      <c r="C31" s="58"/>
      <c r="D31" s="18"/>
      <c r="E31" s="18" t="s">
        <v>300</v>
      </c>
      <c r="F31" s="111" t="s">
        <v>583</v>
      </c>
      <c r="G31" s="18" t="s">
        <v>309</v>
      </c>
      <c r="H31" s="18" t="s">
        <v>380</v>
      </c>
      <c r="I31" s="20" t="s">
        <v>22</v>
      </c>
      <c r="J31" s="20" t="s">
        <v>18</v>
      </c>
      <c r="K31" s="32" t="str">
        <f t="shared" si="0"/>
        <v>17(H)</v>
      </c>
      <c r="L31" s="18"/>
      <c r="M31" s="18"/>
      <c r="N31" s="18"/>
      <c r="O31" s="18" t="s">
        <v>633</v>
      </c>
      <c r="P31" s="18"/>
      <c r="Q31" s="18" t="s">
        <v>381</v>
      </c>
      <c r="R31" s="20" t="s">
        <v>22</v>
      </c>
      <c r="S31" s="20" t="s">
        <v>16</v>
      </c>
      <c r="T31" s="58" t="str">
        <f t="shared" si="1"/>
        <v>9(M)</v>
      </c>
      <c r="U31" s="83"/>
      <c r="V31" s="27"/>
    </row>
    <row r="32" spans="2:22" ht="42" x14ac:dyDescent="0.2">
      <c r="B32" s="22"/>
      <c r="C32" s="58"/>
      <c r="D32" s="18"/>
      <c r="E32" s="18" t="s">
        <v>358</v>
      </c>
      <c r="F32" s="111" t="s">
        <v>583</v>
      </c>
      <c r="G32" s="18" t="s">
        <v>346</v>
      </c>
      <c r="H32" s="18" t="s">
        <v>382</v>
      </c>
      <c r="I32" s="20" t="s">
        <v>23</v>
      </c>
      <c r="J32" s="20" t="s">
        <v>17</v>
      </c>
      <c r="K32" s="32" t="str">
        <f t="shared" si="0"/>
        <v>18(H)</v>
      </c>
      <c r="L32" s="18"/>
      <c r="M32" s="18"/>
      <c r="N32" s="18" t="s">
        <v>635</v>
      </c>
      <c r="O32" s="18" t="s">
        <v>634</v>
      </c>
      <c r="P32" s="18" t="s">
        <v>632</v>
      </c>
      <c r="Q32" s="18" t="s">
        <v>383</v>
      </c>
      <c r="R32" s="20" t="s">
        <v>23</v>
      </c>
      <c r="S32" s="20" t="s">
        <v>15</v>
      </c>
      <c r="T32" s="58" t="str">
        <f t="shared" si="1"/>
        <v>10(M)</v>
      </c>
      <c r="U32" s="83"/>
      <c r="V32" s="27"/>
    </row>
    <row r="33" spans="2:22" ht="111.75" customHeight="1" x14ac:dyDescent="0.2">
      <c r="B33" s="22"/>
      <c r="C33" s="58"/>
      <c r="D33" s="18"/>
      <c r="E33" s="18" t="s">
        <v>358</v>
      </c>
      <c r="F33" s="111" t="s">
        <v>583</v>
      </c>
      <c r="G33" s="18" t="s">
        <v>105</v>
      </c>
      <c r="H33" s="18" t="s">
        <v>386</v>
      </c>
      <c r="I33" s="20" t="s">
        <v>22</v>
      </c>
      <c r="J33" s="20" t="s">
        <v>18</v>
      </c>
      <c r="K33" s="32" t="str">
        <f t="shared" si="0"/>
        <v>17(H)</v>
      </c>
      <c r="L33" s="18"/>
      <c r="M33" s="18"/>
      <c r="N33" s="18"/>
      <c r="O33" s="18" t="s">
        <v>636</v>
      </c>
      <c r="P33" s="18" t="s">
        <v>637</v>
      </c>
      <c r="Q33" s="18" t="s">
        <v>387</v>
      </c>
      <c r="R33" s="20" t="s">
        <v>22</v>
      </c>
      <c r="S33" s="20" t="s">
        <v>16</v>
      </c>
      <c r="T33" s="58" t="str">
        <f t="shared" si="1"/>
        <v>9(M)</v>
      </c>
      <c r="U33" s="83"/>
      <c r="V33" s="27"/>
    </row>
    <row r="34" spans="2:22" ht="28" x14ac:dyDescent="0.2">
      <c r="B34" s="22"/>
      <c r="C34" s="58"/>
      <c r="D34" s="18"/>
      <c r="E34" s="18"/>
      <c r="F34" s="18"/>
      <c r="G34" s="18"/>
      <c r="H34" s="18" t="s">
        <v>384</v>
      </c>
      <c r="I34" s="20" t="s">
        <v>22</v>
      </c>
      <c r="J34" s="20" t="s">
        <v>18</v>
      </c>
      <c r="K34" s="32" t="str">
        <f t="shared" si="0"/>
        <v>17(H)</v>
      </c>
      <c r="L34" s="18"/>
      <c r="M34" s="18"/>
      <c r="N34" s="18"/>
      <c r="O34" s="18" t="s">
        <v>641</v>
      </c>
      <c r="P34" s="18" t="s">
        <v>638</v>
      </c>
      <c r="Q34" s="18" t="s">
        <v>388</v>
      </c>
      <c r="R34" s="20" t="s">
        <v>22</v>
      </c>
      <c r="S34" s="20" t="s">
        <v>16</v>
      </c>
      <c r="T34" s="58" t="str">
        <f t="shared" si="1"/>
        <v>9(M)</v>
      </c>
      <c r="U34" s="83"/>
      <c r="V34" s="27"/>
    </row>
    <row r="35" spans="2:22" ht="42" x14ac:dyDescent="0.2">
      <c r="B35" s="22"/>
      <c r="C35" s="58"/>
      <c r="D35" s="18"/>
      <c r="E35" s="18" t="s">
        <v>358</v>
      </c>
      <c r="F35" s="111" t="s">
        <v>583</v>
      </c>
      <c r="G35" s="18" t="s">
        <v>104</v>
      </c>
      <c r="H35" s="18" t="s">
        <v>386</v>
      </c>
      <c r="I35" s="20" t="s">
        <v>23</v>
      </c>
      <c r="J35" s="20" t="s">
        <v>17</v>
      </c>
      <c r="K35" s="32" t="str">
        <f t="shared" si="0"/>
        <v>18(H)</v>
      </c>
      <c r="L35" s="18"/>
      <c r="M35" s="18"/>
      <c r="N35" s="18"/>
      <c r="O35" s="18" t="s">
        <v>639</v>
      </c>
      <c r="P35" s="18" t="s">
        <v>640</v>
      </c>
      <c r="Q35" s="115"/>
      <c r="R35" s="20" t="s">
        <v>23</v>
      </c>
      <c r="S35" s="20" t="s">
        <v>15</v>
      </c>
      <c r="T35" s="58" t="str">
        <f t="shared" si="1"/>
        <v>10(M)</v>
      </c>
      <c r="U35" s="83"/>
      <c r="V35" s="27"/>
    </row>
    <row r="36" spans="2:22" ht="28" x14ac:dyDescent="0.2">
      <c r="B36" s="22"/>
      <c r="C36" s="58"/>
      <c r="D36" s="18"/>
      <c r="E36" s="18"/>
      <c r="F36" s="18"/>
      <c r="G36" s="18"/>
      <c r="H36" s="18" t="s">
        <v>384</v>
      </c>
      <c r="I36" s="20" t="s">
        <v>22</v>
      </c>
      <c r="J36" s="20" t="s">
        <v>18</v>
      </c>
      <c r="K36" s="32" t="str">
        <f t="shared" si="0"/>
        <v>17(H)</v>
      </c>
      <c r="L36" s="18"/>
      <c r="M36" s="18"/>
      <c r="N36" s="18"/>
      <c r="O36" s="18" t="s">
        <v>641</v>
      </c>
      <c r="P36" s="18" t="s">
        <v>638</v>
      </c>
      <c r="Q36" s="18" t="s">
        <v>388</v>
      </c>
      <c r="R36" s="20" t="s">
        <v>22</v>
      </c>
      <c r="S36" s="20" t="s">
        <v>16</v>
      </c>
      <c r="T36" s="58" t="str">
        <f t="shared" si="1"/>
        <v>9(M)</v>
      </c>
      <c r="U36" s="83"/>
      <c r="V36" s="27"/>
    </row>
    <row r="37" spans="2:22" ht="28" x14ac:dyDescent="0.2">
      <c r="B37" s="22"/>
      <c r="C37" s="58"/>
      <c r="D37" s="18"/>
      <c r="E37" s="18"/>
      <c r="F37" s="18"/>
      <c r="G37" s="18"/>
      <c r="H37" s="18" t="s">
        <v>385</v>
      </c>
      <c r="I37" s="20" t="s">
        <v>22</v>
      </c>
      <c r="J37" s="20" t="s">
        <v>17</v>
      </c>
      <c r="K37" s="32" t="str">
        <f t="shared" si="0"/>
        <v>13(H)</v>
      </c>
      <c r="L37" s="18"/>
      <c r="M37" s="18"/>
      <c r="N37" s="18"/>
      <c r="O37" s="18" t="s">
        <v>641</v>
      </c>
      <c r="P37" s="18" t="s">
        <v>642</v>
      </c>
      <c r="Q37" s="18" t="s">
        <v>389</v>
      </c>
      <c r="R37" s="20" t="s">
        <v>22</v>
      </c>
      <c r="S37" s="20" t="s">
        <v>16</v>
      </c>
      <c r="T37" s="58" t="str">
        <f t="shared" si="1"/>
        <v>9(M)</v>
      </c>
      <c r="U37" s="83"/>
      <c r="V37" s="27"/>
    </row>
    <row r="38" spans="2:22" ht="70" x14ac:dyDescent="0.2">
      <c r="B38" s="22"/>
      <c r="C38" s="58"/>
      <c r="D38" s="18"/>
      <c r="E38" s="18"/>
      <c r="F38" s="18"/>
      <c r="G38" s="18"/>
      <c r="H38" s="18" t="s">
        <v>348</v>
      </c>
      <c r="I38" s="20" t="s">
        <v>23</v>
      </c>
      <c r="J38" s="20" t="s">
        <v>18</v>
      </c>
      <c r="K38" s="32" t="str">
        <f t="shared" si="0"/>
        <v>21(Ex)</v>
      </c>
      <c r="L38" s="18"/>
      <c r="M38" s="18"/>
      <c r="N38" s="18" t="s">
        <v>643</v>
      </c>
      <c r="O38" s="18" t="s">
        <v>644</v>
      </c>
      <c r="P38" s="18"/>
      <c r="Q38" s="18" t="s">
        <v>390</v>
      </c>
      <c r="R38" s="20" t="s">
        <v>23</v>
      </c>
      <c r="S38" s="20" t="s">
        <v>15</v>
      </c>
      <c r="T38" s="58" t="str">
        <f t="shared" si="1"/>
        <v>10(M)</v>
      </c>
      <c r="U38" s="83"/>
      <c r="V38" s="27"/>
    </row>
    <row r="39" spans="2:22" x14ac:dyDescent="0.2">
      <c r="B39" s="22"/>
      <c r="C39" s="58"/>
      <c r="D39" s="18"/>
      <c r="E39" s="18" t="s">
        <v>751</v>
      </c>
      <c r="F39" s="18" t="s">
        <v>583</v>
      </c>
      <c r="G39" s="18" t="s">
        <v>234</v>
      </c>
      <c r="H39" s="18" t="s">
        <v>752</v>
      </c>
      <c r="I39" s="20" t="s">
        <v>22</v>
      </c>
      <c r="J39" s="20" t="s">
        <v>17</v>
      </c>
      <c r="K39" s="32" t="s">
        <v>794</v>
      </c>
      <c r="L39" s="18"/>
      <c r="M39" s="18"/>
      <c r="N39" s="18" t="s">
        <v>796</v>
      </c>
      <c r="O39" s="18"/>
      <c r="P39" s="18"/>
      <c r="Q39" s="18"/>
      <c r="R39" s="20" t="s">
        <v>22</v>
      </c>
      <c r="S39" s="20" t="s">
        <v>16</v>
      </c>
      <c r="T39" s="126" t="s">
        <v>795</v>
      </c>
      <c r="U39" s="83"/>
      <c r="V39" s="27"/>
    </row>
    <row r="40" spans="2:22" ht="42" x14ac:dyDescent="0.2">
      <c r="B40" s="22"/>
      <c r="C40" s="58"/>
      <c r="D40" s="18"/>
      <c r="E40" s="18" t="s">
        <v>792</v>
      </c>
      <c r="F40" s="18" t="s">
        <v>583</v>
      </c>
      <c r="G40" s="18" t="s">
        <v>312</v>
      </c>
      <c r="H40" s="18" t="s">
        <v>528</v>
      </c>
      <c r="I40" s="20" t="s">
        <v>22</v>
      </c>
      <c r="J40" s="20" t="s">
        <v>16</v>
      </c>
      <c r="K40" s="125" t="s">
        <v>795</v>
      </c>
      <c r="L40" s="18"/>
      <c r="M40" s="18"/>
      <c r="N40" s="18"/>
      <c r="O40" s="18" t="s">
        <v>793</v>
      </c>
      <c r="P40" s="18"/>
      <c r="Q40" s="18"/>
      <c r="R40" s="20" t="s">
        <v>22</v>
      </c>
      <c r="S40" s="20" t="s">
        <v>16</v>
      </c>
      <c r="T40" s="126" t="s">
        <v>795</v>
      </c>
      <c r="U40" s="83"/>
      <c r="V40" s="27"/>
    </row>
    <row r="41" spans="2:22" ht="70" x14ac:dyDescent="0.2">
      <c r="B41" s="22"/>
      <c r="C41" s="58">
        <v>5</v>
      </c>
      <c r="D41" s="18" t="s">
        <v>310</v>
      </c>
      <c r="E41" s="18" t="s">
        <v>300</v>
      </c>
      <c r="F41" s="18" t="s">
        <v>583</v>
      </c>
      <c r="G41" s="18" t="s">
        <v>311</v>
      </c>
      <c r="H41" s="18" t="s">
        <v>355</v>
      </c>
      <c r="I41" s="20" t="s">
        <v>22</v>
      </c>
      <c r="J41" s="20" t="s">
        <v>19</v>
      </c>
      <c r="K41" s="32" t="str">
        <f t="shared" si="0"/>
        <v>20(H)</v>
      </c>
      <c r="L41" s="18"/>
      <c r="M41" s="18"/>
      <c r="N41" s="18" t="s">
        <v>645</v>
      </c>
      <c r="O41" s="18" t="s">
        <v>647</v>
      </c>
      <c r="P41" s="18"/>
      <c r="Q41" s="18" t="s">
        <v>392</v>
      </c>
      <c r="R41" s="20" t="s">
        <v>22</v>
      </c>
      <c r="S41" s="20" t="s">
        <v>16</v>
      </c>
      <c r="T41" s="58" t="str">
        <f t="shared" si="1"/>
        <v>9(M)</v>
      </c>
      <c r="U41" s="83"/>
      <c r="V41" s="27"/>
    </row>
    <row r="42" spans="2:22" ht="56" x14ac:dyDescent="0.2">
      <c r="B42" s="22"/>
      <c r="C42" s="120"/>
      <c r="D42" s="18"/>
      <c r="E42" s="18"/>
      <c r="F42" s="18"/>
      <c r="G42" s="18"/>
      <c r="H42" s="18" t="s">
        <v>589</v>
      </c>
      <c r="I42" s="20" t="s">
        <v>23</v>
      </c>
      <c r="J42" s="20" t="s">
        <v>19</v>
      </c>
      <c r="K42" s="32" t="str">
        <f t="shared" si="0"/>
        <v>23(Ex)</v>
      </c>
      <c r="L42" s="18"/>
      <c r="M42" s="18"/>
      <c r="N42" s="18"/>
      <c r="O42" s="18" t="s">
        <v>646</v>
      </c>
      <c r="P42" s="18"/>
      <c r="Q42" s="18" t="s">
        <v>391</v>
      </c>
      <c r="R42" s="20" t="s">
        <v>23</v>
      </c>
      <c r="S42" s="20" t="s">
        <v>15</v>
      </c>
      <c r="T42" s="58" t="str">
        <f t="shared" si="1"/>
        <v>10(M)</v>
      </c>
      <c r="U42" s="83"/>
      <c r="V42" s="27"/>
    </row>
    <row r="43" spans="2:22" ht="56" x14ac:dyDescent="0.2">
      <c r="B43" s="22"/>
      <c r="C43" s="120"/>
      <c r="D43" s="19"/>
      <c r="E43" s="22" t="s">
        <v>299</v>
      </c>
      <c r="F43" s="18" t="s">
        <v>603</v>
      </c>
      <c r="G43" s="110" t="s">
        <v>312</v>
      </c>
      <c r="H43" s="110" t="s">
        <v>393</v>
      </c>
      <c r="I43" s="20" t="s">
        <v>22</v>
      </c>
      <c r="J43" s="20" t="s">
        <v>17</v>
      </c>
      <c r="K43" s="32" t="str">
        <f t="shared" si="0"/>
        <v>13(H)</v>
      </c>
      <c r="L43" s="18"/>
      <c r="M43" s="18"/>
      <c r="N43" s="18"/>
      <c r="O43" s="18" t="s">
        <v>648</v>
      </c>
      <c r="P43" s="18"/>
      <c r="Q43" s="18" t="s">
        <v>394</v>
      </c>
      <c r="R43" s="20" t="s">
        <v>22</v>
      </c>
      <c r="S43" s="20" t="s">
        <v>16</v>
      </c>
      <c r="T43" s="58" t="str">
        <f t="shared" si="1"/>
        <v>9(M)</v>
      </c>
      <c r="U43" s="83"/>
      <c r="V43" s="27"/>
    </row>
    <row r="44" spans="2:22" ht="42" x14ac:dyDescent="0.2">
      <c r="B44" s="22"/>
      <c r="C44" s="120">
        <v>6</v>
      </c>
      <c r="D44" s="18" t="s">
        <v>313</v>
      </c>
      <c r="E44" s="18" t="s">
        <v>300</v>
      </c>
      <c r="F44" s="18" t="s">
        <v>583</v>
      </c>
      <c r="G44" s="18" t="s">
        <v>572</v>
      </c>
      <c r="H44" s="18" t="s">
        <v>395</v>
      </c>
      <c r="I44" s="20" t="s">
        <v>21</v>
      </c>
      <c r="J44" s="20" t="s">
        <v>17</v>
      </c>
      <c r="K44" s="32" t="str">
        <f t="shared" si="0"/>
        <v>8(M)</v>
      </c>
      <c r="L44" s="18"/>
      <c r="M44" s="18"/>
      <c r="N44" s="18"/>
      <c r="O44" s="18" t="s">
        <v>649</v>
      </c>
      <c r="P44" s="18"/>
      <c r="Q44" s="18" t="s">
        <v>396</v>
      </c>
      <c r="R44" s="20" t="s">
        <v>21</v>
      </c>
      <c r="S44" s="20" t="s">
        <v>16</v>
      </c>
      <c r="T44" s="58" t="str">
        <f t="shared" si="1"/>
        <v>5(L)</v>
      </c>
      <c r="U44" s="83"/>
      <c r="V44" s="27"/>
    </row>
    <row r="45" spans="2:22" ht="56" x14ac:dyDescent="0.2">
      <c r="B45" s="22"/>
      <c r="C45" s="58"/>
      <c r="D45" s="18"/>
      <c r="E45" s="18" t="s">
        <v>300</v>
      </c>
      <c r="F45" s="18" t="s">
        <v>603</v>
      </c>
      <c r="G45" s="18" t="s">
        <v>573</v>
      </c>
      <c r="H45" s="18" t="s">
        <v>397</v>
      </c>
      <c r="I45" s="20" t="s">
        <v>22</v>
      </c>
      <c r="J45" s="20" t="s">
        <v>18</v>
      </c>
      <c r="K45" s="32" t="str">
        <f t="shared" ref="K45:K76" si="2">IFERROR(_xlfn.IFS(AND(J45=$I$502,I45=$J$502),"1(L)",AND(J45=$I$503,I45=$J$502),"2(L)",AND(J45=$I$504,I45=$J$502),"4(L)",AND(J45=$I$502,I45=$J$503),"3(L)",AND(J45=$I$505,I45=$J$502),"7(M)",AND(J45=$I$506,I45=$J$502),"11(M)",AND(J45=$I$503,I45=$J$503),"5(L)",AND(J45=$I$504,I45=$J$503),"8(M)",AND(J45=$I$505,I45=$J$503),"12(M)",AND(J45=$I$506,I45=$J$503),"16(H)",AND(J45=$I$502,I45=$J$504),"6(M)",AND(J45=$I$503,I45=$J$504),"9(M)",AND(J45=$I$504,I45=$J$504),"13(H)",AND(J45=$I$505,I45=$J$504),"17(H)",AND(J45=$I$506,I45=$J$504),"20(H)",AND(J45=$I$502,I45=$J$505),"10(M)",AND(J45=$I$503,I45=$J$505),"14(H)",AND(J45=$I$504,I45=$J$505),"18(H)",AND(J45=$I$505,I45=$J$505),"21(Ex)",AND(J45=$I$506,I45=$J$505),"23(Ex)",AND(J45=$I$502,I45=$J$506),"15(H)",AND(J45=$I$503,I45=$J$506),"19(H)",AND(J45=$I$504,I45=$J$506),"22(Ex)",AND(J45=$I$505,I45=$J$506),"24(Ex)",AND(J45=$I$506,I45=$J$506),"25(Ex)"),"")</f>
        <v>17(H)</v>
      </c>
      <c r="L45" s="18"/>
      <c r="M45" s="18"/>
      <c r="N45" s="18"/>
      <c r="O45" s="18" t="s">
        <v>650</v>
      </c>
      <c r="P45" s="18"/>
      <c r="Q45" s="18" t="s">
        <v>590</v>
      </c>
      <c r="R45" s="20" t="s">
        <v>22</v>
      </c>
      <c r="S45" s="20" t="s">
        <v>17</v>
      </c>
      <c r="T45" s="58" t="str">
        <f t="shared" ref="T45:T77" si="3">IFERROR(_xlfn.IFS(AND(S45=$I$502,R45=$J$502),"1(L)",AND(S45=$I$503,R45=$J$502),"2(L)",AND(S45=$I$504,R45=$J$502),"4(L)",AND(S45=$I$502,R45=$J$503),"3(L)",AND(S45=$I$505,R45=$J$502),"7(M)",AND(S45=$I$506,R45=$J$502),"11(M)",AND(S45=$I$503,R45=$J$503),"5(L)",AND(S45=$I$504,R45=$J$503),"8(M)",AND(S45=$I$505,R45=$J$503),"12(M)",AND(S45=$I$506,R45=$J$503),"16(H)",AND(S45=$I$502,R45=$J$504),"6(M)",AND(S45=$I$503,R45=$J$504),"9(M)",AND(S45=$I$504,R45=$J$504),"13(H)",AND(S45=$I$505,R45=$J$504),"17(H)",AND(S45=$I$506,R45=$J$504),"20(H)",AND(S45=$I$502,R45=$J$505),"10(M)",AND(S45=$I$503,R45=$J$505),"14(H)",AND(S45=$I$504,R45=$J$505),"18(H)",AND(S45=$I$505,R45=$J$505),"21(Ex)",AND(S45=$I$506,R45=$J$505),"23(Ex)",AND(S45=$I$502,R45=$J$506),"15(H)",AND(S45=$I$503,R45=$J$506),"19(H)",AND(S45=$I$504,R45=$J$506),"22(Ex)",AND(S45=$I$505,R45=$J$506),"24(Ex)",AND(S45=$I$506,R45=$J$506),"25(Ex)"),"")</f>
        <v>13(H)</v>
      </c>
      <c r="U45" s="83"/>
      <c r="V45" s="27"/>
    </row>
    <row r="46" spans="2:22" ht="28" x14ac:dyDescent="0.2">
      <c r="B46" s="22"/>
      <c r="C46" s="58"/>
      <c r="D46" s="18"/>
      <c r="E46" s="18" t="s">
        <v>300</v>
      </c>
      <c r="F46" s="18" t="s">
        <v>603</v>
      </c>
      <c r="G46" s="18" t="s">
        <v>333</v>
      </c>
      <c r="H46" s="18" t="s">
        <v>227</v>
      </c>
      <c r="I46" s="20" t="s">
        <v>22</v>
      </c>
      <c r="J46" s="20" t="s">
        <v>17</v>
      </c>
      <c r="K46" s="32" t="str">
        <f t="shared" si="2"/>
        <v>13(H)</v>
      </c>
      <c r="L46" s="18"/>
      <c r="M46" s="18"/>
      <c r="N46" s="18"/>
      <c r="O46" s="18" t="s">
        <v>651</v>
      </c>
      <c r="P46" s="18"/>
      <c r="Q46" s="22" t="s">
        <v>332</v>
      </c>
      <c r="R46" s="20" t="s">
        <v>22</v>
      </c>
      <c r="S46" s="20" t="s">
        <v>15</v>
      </c>
      <c r="T46" s="58" t="str">
        <f t="shared" si="3"/>
        <v>6(M)</v>
      </c>
      <c r="U46" s="83"/>
      <c r="V46" s="27"/>
    </row>
    <row r="47" spans="2:22" ht="28" x14ac:dyDescent="0.2">
      <c r="B47" s="22"/>
      <c r="C47" s="58"/>
      <c r="D47" s="18"/>
      <c r="E47" s="18" t="s">
        <v>300</v>
      </c>
      <c r="F47" s="18"/>
      <c r="G47" s="18"/>
      <c r="H47" s="18"/>
      <c r="I47" s="20" t="s">
        <v>22</v>
      </c>
      <c r="J47" s="20" t="s">
        <v>18</v>
      </c>
      <c r="K47" s="32" t="str">
        <f t="shared" si="2"/>
        <v>17(H)</v>
      </c>
      <c r="L47" s="18"/>
      <c r="M47" s="18"/>
      <c r="N47" s="18" t="s">
        <v>652</v>
      </c>
      <c r="O47" s="18"/>
      <c r="P47" s="18"/>
      <c r="Q47" s="18" t="s">
        <v>330</v>
      </c>
      <c r="R47" s="20" t="s">
        <v>22</v>
      </c>
      <c r="S47" s="20" t="s">
        <v>15</v>
      </c>
      <c r="T47" s="58" t="str">
        <f t="shared" si="3"/>
        <v>6(M)</v>
      </c>
      <c r="U47" s="83"/>
      <c r="V47" s="27"/>
    </row>
    <row r="48" spans="2:22" ht="70" x14ac:dyDescent="0.2">
      <c r="B48" s="22"/>
      <c r="C48" s="58"/>
      <c r="D48" s="18"/>
      <c r="E48" s="18" t="s">
        <v>300</v>
      </c>
      <c r="F48" s="18" t="s">
        <v>603</v>
      </c>
      <c r="G48" s="18" t="s">
        <v>334</v>
      </c>
      <c r="H48" s="18" t="s">
        <v>328</v>
      </c>
      <c r="I48" s="20" t="s">
        <v>22</v>
      </c>
      <c r="J48" s="20" t="s">
        <v>18</v>
      </c>
      <c r="K48" s="32" t="str">
        <f t="shared" si="2"/>
        <v>17(H)</v>
      </c>
      <c r="L48" s="18"/>
      <c r="M48" s="18"/>
      <c r="N48" s="18" t="s">
        <v>653</v>
      </c>
      <c r="O48" s="18" t="s">
        <v>654</v>
      </c>
      <c r="P48" s="18"/>
      <c r="Q48" s="18" t="s">
        <v>329</v>
      </c>
      <c r="R48" s="20" t="s">
        <v>22</v>
      </c>
      <c r="S48" s="20" t="s">
        <v>16</v>
      </c>
      <c r="T48" s="58" t="str">
        <f t="shared" si="3"/>
        <v>9(M)</v>
      </c>
      <c r="U48" s="83"/>
      <c r="V48" s="27"/>
    </row>
    <row r="49" spans="2:22" ht="70" x14ac:dyDescent="0.2">
      <c r="B49" s="22"/>
      <c r="C49" s="58"/>
      <c r="D49" s="18"/>
      <c r="E49" s="18" t="s">
        <v>300</v>
      </c>
      <c r="F49" s="18"/>
      <c r="G49" s="18"/>
      <c r="H49" s="18"/>
      <c r="I49" s="20" t="s">
        <v>22</v>
      </c>
      <c r="J49" s="20" t="s">
        <v>18</v>
      </c>
      <c r="K49" s="32" t="str">
        <f t="shared" si="2"/>
        <v>17(H)</v>
      </c>
      <c r="L49" s="18"/>
      <c r="M49" s="18"/>
      <c r="N49" s="18"/>
      <c r="O49" s="18" t="s">
        <v>654</v>
      </c>
      <c r="P49" s="18"/>
      <c r="Q49" s="18" t="s">
        <v>331</v>
      </c>
      <c r="R49" s="20" t="s">
        <v>22</v>
      </c>
      <c r="S49" s="20" t="s">
        <v>16</v>
      </c>
      <c r="T49" s="58" t="str">
        <f t="shared" si="3"/>
        <v>9(M)</v>
      </c>
      <c r="U49" s="83"/>
      <c r="V49" s="27"/>
    </row>
    <row r="50" spans="2:22" ht="28" x14ac:dyDescent="0.2">
      <c r="B50" s="22"/>
      <c r="C50" s="58"/>
      <c r="D50" s="18"/>
      <c r="E50" s="18" t="s">
        <v>746</v>
      </c>
      <c r="F50" s="18" t="s">
        <v>603</v>
      </c>
      <c r="G50" s="18" t="s">
        <v>747</v>
      </c>
      <c r="H50" s="18" t="s">
        <v>231</v>
      </c>
      <c r="I50" s="20" t="s">
        <v>23</v>
      </c>
      <c r="J50" s="20" t="s">
        <v>16</v>
      </c>
      <c r="K50" s="32"/>
      <c r="L50" s="18"/>
      <c r="M50" s="18"/>
      <c r="N50" s="18" t="s">
        <v>748</v>
      </c>
      <c r="O50" s="18" t="s">
        <v>749</v>
      </c>
      <c r="P50" s="18"/>
      <c r="Q50" s="18" t="s">
        <v>750</v>
      </c>
      <c r="R50" s="20" t="s">
        <v>23</v>
      </c>
      <c r="S50" s="20" t="s">
        <v>15</v>
      </c>
      <c r="T50" s="58"/>
      <c r="U50" s="83"/>
      <c r="V50" s="27"/>
    </row>
    <row r="51" spans="2:22" ht="28" x14ac:dyDescent="0.2">
      <c r="B51" s="22"/>
      <c r="C51" s="58">
        <v>7</v>
      </c>
      <c r="D51" s="18" t="s">
        <v>315</v>
      </c>
      <c r="E51" s="18" t="s">
        <v>119</v>
      </c>
      <c r="F51" s="18" t="s">
        <v>603</v>
      </c>
      <c r="G51" s="18" t="s">
        <v>316</v>
      </c>
      <c r="H51" s="18" t="s">
        <v>157</v>
      </c>
      <c r="I51" s="20" t="s">
        <v>21</v>
      </c>
      <c r="J51" s="20" t="s">
        <v>18</v>
      </c>
      <c r="K51" s="32" t="str">
        <f t="shared" si="2"/>
        <v>12(M)</v>
      </c>
      <c r="L51" s="18"/>
      <c r="M51" s="18"/>
      <c r="N51" s="18"/>
      <c r="O51" s="18" t="s">
        <v>641</v>
      </c>
      <c r="P51" s="18"/>
      <c r="Q51" s="18" t="s">
        <v>753</v>
      </c>
      <c r="R51" s="20" t="s">
        <v>21</v>
      </c>
      <c r="S51" s="20" t="s">
        <v>15</v>
      </c>
      <c r="T51" s="58" t="str">
        <f t="shared" si="3"/>
        <v>3(L)</v>
      </c>
      <c r="U51" s="83"/>
      <c r="V51" s="27"/>
    </row>
    <row r="52" spans="2:22" ht="84" x14ac:dyDescent="0.2">
      <c r="B52" s="22"/>
      <c r="C52" s="58"/>
      <c r="D52" s="18"/>
      <c r="E52" s="21"/>
      <c r="F52" s="21"/>
      <c r="G52" s="18" t="s">
        <v>312</v>
      </c>
      <c r="H52" s="18" t="s">
        <v>157</v>
      </c>
      <c r="I52" s="20" t="s">
        <v>22</v>
      </c>
      <c r="J52" s="20" t="s">
        <v>19</v>
      </c>
      <c r="K52" s="32" t="str">
        <f t="shared" si="2"/>
        <v>20(H)</v>
      </c>
      <c r="L52" s="18"/>
      <c r="M52" s="18"/>
      <c r="N52" s="18"/>
      <c r="O52" s="18" t="s">
        <v>655</v>
      </c>
      <c r="P52" s="18"/>
      <c r="Q52" s="18" t="s">
        <v>398</v>
      </c>
      <c r="R52" s="20" t="s">
        <v>22</v>
      </c>
      <c r="S52" s="20" t="s">
        <v>16</v>
      </c>
      <c r="T52" s="58" t="str">
        <f t="shared" si="3"/>
        <v>9(M)</v>
      </c>
      <c r="U52" s="83"/>
      <c r="V52" s="27"/>
    </row>
    <row r="53" spans="2:22" ht="28" x14ac:dyDescent="0.2">
      <c r="B53" s="22"/>
      <c r="C53" s="121">
        <v>8</v>
      </c>
      <c r="D53" s="18" t="s">
        <v>317</v>
      </c>
      <c r="E53" s="21" t="s">
        <v>314</v>
      </c>
      <c r="F53" s="18" t="s">
        <v>603</v>
      </c>
      <c r="G53" s="18" t="s">
        <v>591</v>
      </c>
      <c r="H53" s="18" t="s">
        <v>399</v>
      </c>
      <c r="I53" s="20" t="s">
        <v>23</v>
      </c>
      <c r="J53" s="20" t="s">
        <v>18</v>
      </c>
      <c r="K53" s="32" t="str">
        <f t="shared" si="2"/>
        <v>21(Ex)</v>
      </c>
      <c r="L53" s="18"/>
      <c r="M53" s="18"/>
      <c r="N53" s="18"/>
      <c r="O53" s="18"/>
      <c r="P53" s="18"/>
      <c r="Q53" s="18" t="s">
        <v>400</v>
      </c>
      <c r="R53" s="20" t="s">
        <v>23</v>
      </c>
      <c r="S53" s="20" t="s">
        <v>15</v>
      </c>
      <c r="T53" s="58" t="str">
        <f t="shared" si="3"/>
        <v>10(M)</v>
      </c>
      <c r="U53" s="83"/>
      <c r="V53" s="27"/>
    </row>
    <row r="54" spans="2:22" x14ac:dyDescent="0.2">
      <c r="B54" s="22"/>
      <c r="C54" s="121"/>
      <c r="D54" s="18"/>
      <c r="E54" s="21"/>
      <c r="F54" s="21"/>
      <c r="G54" s="18" t="s">
        <v>318</v>
      </c>
      <c r="H54" s="18" t="s">
        <v>399</v>
      </c>
      <c r="I54" s="20" t="s">
        <v>22</v>
      </c>
      <c r="J54" s="20" t="s">
        <v>19</v>
      </c>
      <c r="K54" s="32" t="str">
        <f t="shared" si="2"/>
        <v>20(H)</v>
      </c>
      <c r="L54" s="18"/>
      <c r="M54" s="18"/>
      <c r="N54" s="18"/>
      <c r="O54" s="18"/>
      <c r="P54" s="18"/>
      <c r="Q54" s="18" t="s">
        <v>400</v>
      </c>
      <c r="R54" s="20" t="s">
        <v>22</v>
      </c>
      <c r="S54" s="20" t="s">
        <v>16</v>
      </c>
      <c r="T54" s="58" t="str">
        <f t="shared" si="3"/>
        <v>9(M)</v>
      </c>
      <c r="U54" s="83"/>
      <c r="V54" s="27"/>
    </row>
    <row r="55" spans="2:22" ht="28" x14ac:dyDescent="0.2">
      <c r="B55" s="22"/>
      <c r="C55" s="121">
        <v>9</v>
      </c>
      <c r="D55" s="18" t="s">
        <v>592</v>
      </c>
      <c r="E55" s="21" t="s">
        <v>314</v>
      </c>
      <c r="F55" s="111" t="s">
        <v>583</v>
      </c>
      <c r="G55" s="18" t="s">
        <v>319</v>
      </c>
      <c r="H55" s="18" t="s">
        <v>401</v>
      </c>
      <c r="I55" s="20" t="s">
        <v>22</v>
      </c>
      <c r="J55" s="20" t="s">
        <v>18</v>
      </c>
      <c r="K55" s="32" t="str">
        <f t="shared" si="2"/>
        <v>17(H)</v>
      </c>
      <c r="L55" s="18"/>
      <c r="M55" s="18"/>
      <c r="N55" s="18"/>
      <c r="O55" s="18"/>
      <c r="P55" s="18"/>
      <c r="Q55" s="18" t="s">
        <v>402</v>
      </c>
      <c r="R55" s="20" t="s">
        <v>22</v>
      </c>
      <c r="S55" s="20" t="s">
        <v>16</v>
      </c>
      <c r="T55" s="58" t="str">
        <f t="shared" si="3"/>
        <v>9(M)</v>
      </c>
      <c r="U55" s="83"/>
      <c r="V55" s="27"/>
    </row>
    <row r="56" spans="2:22" ht="28" x14ac:dyDescent="0.2">
      <c r="B56" s="22"/>
      <c r="C56" s="121"/>
      <c r="D56" s="18"/>
      <c r="E56" s="18"/>
      <c r="F56" s="18"/>
      <c r="G56" s="18" t="s">
        <v>320</v>
      </c>
      <c r="H56" s="18" t="s">
        <v>403</v>
      </c>
      <c r="I56" s="20" t="s">
        <v>22</v>
      </c>
      <c r="J56" s="20" t="s">
        <v>19</v>
      </c>
      <c r="K56" s="32" t="str">
        <f t="shared" si="2"/>
        <v>20(H)</v>
      </c>
      <c r="L56" s="18"/>
      <c r="M56" s="18"/>
      <c r="N56" s="18"/>
      <c r="O56" s="18"/>
      <c r="P56" s="18"/>
      <c r="Q56" s="18" t="s">
        <v>404</v>
      </c>
      <c r="R56" s="20" t="s">
        <v>22</v>
      </c>
      <c r="S56" s="20" t="s">
        <v>16</v>
      </c>
      <c r="T56" s="58" t="str">
        <f t="shared" si="3"/>
        <v>9(M)</v>
      </c>
      <c r="U56" s="83"/>
      <c r="V56" s="27"/>
    </row>
    <row r="57" spans="2:22" ht="42" x14ac:dyDescent="0.2">
      <c r="B57" s="22"/>
      <c r="C57" s="121">
        <v>10</v>
      </c>
      <c r="D57" s="18" t="s">
        <v>263</v>
      </c>
      <c r="E57" s="18" t="s">
        <v>221</v>
      </c>
      <c r="F57" s="111" t="s">
        <v>583</v>
      </c>
      <c r="G57" s="18" t="s">
        <v>335</v>
      </c>
      <c r="H57" s="18" t="s">
        <v>264</v>
      </c>
      <c r="I57" s="20" t="s">
        <v>22</v>
      </c>
      <c r="J57" s="20" t="s">
        <v>17</v>
      </c>
      <c r="K57" s="32" t="str">
        <f t="shared" si="2"/>
        <v>13(H)</v>
      </c>
      <c r="L57" s="18"/>
      <c r="M57" s="18"/>
      <c r="N57" s="18"/>
      <c r="O57" s="18" t="s">
        <v>656</v>
      </c>
      <c r="P57" s="18"/>
      <c r="Q57" s="18" t="s">
        <v>405</v>
      </c>
      <c r="R57" s="20" t="s">
        <v>22</v>
      </c>
      <c r="S57" s="20" t="s">
        <v>16</v>
      </c>
      <c r="T57" s="58" t="str">
        <f t="shared" si="3"/>
        <v>9(M)</v>
      </c>
      <c r="U57" s="83"/>
      <c r="V57" s="27"/>
    </row>
    <row r="58" spans="2:22" ht="28" x14ac:dyDescent="0.2">
      <c r="B58" s="22"/>
      <c r="C58" s="121"/>
      <c r="D58" s="18"/>
      <c r="E58" s="18" t="s">
        <v>221</v>
      </c>
      <c r="F58" s="111" t="s">
        <v>583</v>
      </c>
      <c r="G58" s="18" t="s">
        <v>593</v>
      </c>
      <c r="H58" s="18" t="s">
        <v>336</v>
      </c>
      <c r="I58" s="20" t="s">
        <v>23</v>
      </c>
      <c r="J58" s="20" t="s">
        <v>17</v>
      </c>
      <c r="K58" s="32" t="str">
        <f t="shared" si="2"/>
        <v>18(H)</v>
      </c>
      <c r="L58" s="18"/>
      <c r="M58" s="18"/>
      <c r="N58" s="18"/>
      <c r="O58" s="18"/>
      <c r="P58" s="18"/>
      <c r="Q58" s="18" t="s">
        <v>406</v>
      </c>
      <c r="R58" s="20" t="s">
        <v>23</v>
      </c>
      <c r="S58" s="20" t="s">
        <v>16</v>
      </c>
      <c r="T58" s="58" t="str">
        <f t="shared" si="3"/>
        <v>14(H)</v>
      </c>
      <c r="U58" s="83"/>
      <c r="V58" s="27"/>
    </row>
    <row r="59" spans="2:22" ht="90.75" customHeight="1" x14ac:dyDescent="0.2">
      <c r="B59" s="22"/>
      <c r="C59" s="121">
        <v>11</v>
      </c>
      <c r="D59" s="18" t="s">
        <v>221</v>
      </c>
      <c r="E59" s="18" t="s">
        <v>221</v>
      </c>
      <c r="F59" s="18" t="s">
        <v>603</v>
      </c>
      <c r="G59" s="18" t="s">
        <v>274</v>
      </c>
      <c r="H59" s="18" t="s">
        <v>222</v>
      </c>
      <c r="I59" s="20" t="s">
        <v>23</v>
      </c>
      <c r="J59" s="20" t="s">
        <v>17</v>
      </c>
      <c r="K59" s="32" t="str">
        <f t="shared" si="2"/>
        <v>18(H)</v>
      </c>
      <c r="L59" s="18"/>
      <c r="M59" s="18"/>
      <c r="N59" s="18"/>
      <c r="O59" s="18" t="s">
        <v>657</v>
      </c>
      <c r="P59" s="18"/>
      <c r="Q59" s="18" t="s">
        <v>407</v>
      </c>
      <c r="R59" s="20" t="s">
        <v>23</v>
      </c>
      <c r="S59" s="20" t="s">
        <v>15</v>
      </c>
      <c r="T59" s="58" t="str">
        <f t="shared" si="3"/>
        <v>10(M)</v>
      </c>
      <c r="U59" s="83"/>
      <c r="V59" s="27"/>
    </row>
    <row r="60" spans="2:22" ht="28" x14ac:dyDescent="0.2">
      <c r="B60" s="22"/>
      <c r="C60" s="121"/>
      <c r="D60" s="18"/>
      <c r="E60" s="18"/>
      <c r="F60" s="18"/>
      <c r="G60" s="18"/>
      <c r="H60" s="18" t="s">
        <v>338</v>
      </c>
      <c r="I60" s="20" t="s">
        <v>23</v>
      </c>
      <c r="J60" s="20" t="s">
        <v>17</v>
      </c>
      <c r="K60" s="32" t="str">
        <f t="shared" si="2"/>
        <v>18(H)</v>
      </c>
      <c r="L60" s="18"/>
      <c r="M60" s="18"/>
      <c r="N60" s="18"/>
      <c r="O60" s="18" t="s">
        <v>658</v>
      </c>
      <c r="P60" s="18"/>
      <c r="Q60" s="18" t="s">
        <v>594</v>
      </c>
      <c r="R60" s="20" t="s">
        <v>23</v>
      </c>
      <c r="S60" s="20" t="s">
        <v>15</v>
      </c>
      <c r="T60" s="58" t="str">
        <f t="shared" si="3"/>
        <v>10(M)</v>
      </c>
      <c r="U60" s="83"/>
      <c r="V60" s="27"/>
    </row>
    <row r="61" spans="2:22" x14ac:dyDescent="0.2">
      <c r="B61" s="22"/>
      <c r="C61" s="121"/>
      <c r="D61" s="18"/>
      <c r="E61" s="18"/>
      <c r="F61" s="18"/>
      <c r="G61" s="18"/>
      <c r="H61" s="18" t="s">
        <v>339</v>
      </c>
      <c r="I61" s="20" t="s">
        <v>23</v>
      </c>
      <c r="J61" s="20" t="s">
        <v>18</v>
      </c>
      <c r="K61" s="32" t="str">
        <f t="shared" si="2"/>
        <v>21(Ex)</v>
      </c>
      <c r="L61" s="18"/>
      <c r="M61" s="18"/>
      <c r="N61" s="18"/>
      <c r="O61" s="18" t="s">
        <v>659</v>
      </c>
      <c r="P61" s="18"/>
      <c r="Q61" s="18" t="s">
        <v>408</v>
      </c>
      <c r="R61" s="20" t="s">
        <v>23</v>
      </c>
      <c r="S61" s="20" t="s">
        <v>15</v>
      </c>
      <c r="T61" s="58" t="str">
        <f t="shared" si="3"/>
        <v>10(M)</v>
      </c>
      <c r="U61" s="83"/>
      <c r="V61" s="27"/>
    </row>
    <row r="62" spans="2:22" ht="42" x14ac:dyDescent="0.2">
      <c r="B62" s="22"/>
      <c r="C62" s="121">
        <v>12</v>
      </c>
      <c r="D62" s="18" t="s">
        <v>98</v>
      </c>
      <c r="E62" s="18" t="s">
        <v>221</v>
      </c>
      <c r="F62" s="111" t="s">
        <v>583</v>
      </c>
      <c r="G62" s="18" t="s">
        <v>322</v>
      </c>
      <c r="H62" s="18" t="s">
        <v>231</v>
      </c>
      <c r="I62" s="20" t="s">
        <v>22</v>
      </c>
      <c r="J62" s="20" t="s">
        <v>18</v>
      </c>
      <c r="K62" s="32" t="str">
        <f t="shared" si="2"/>
        <v>17(H)</v>
      </c>
      <c r="L62" s="18"/>
      <c r="M62" s="18"/>
      <c r="N62" s="18" t="s">
        <v>661</v>
      </c>
      <c r="O62" s="18" t="s">
        <v>660</v>
      </c>
      <c r="P62" s="18"/>
      <c r="Q62" s="18" t="s">
        <v>409</v>
      </c>
      <c r="R62" s="20" t="s">
        <v>22</v>
      </c>
      <c r="S62" s="20" t="s">
        <v>15</v>
      </c>
      <c r="T62" s="58" t="str">
        <f t="shared" si="3"/>
        <v>6(M)</v>
      </c>
      <c r="U62" s="83"/>
      <c r="V62" s="27"/>
    </row>
    <row r="63" spans="2:22" ht="28" x14ac:dyDescent="0.2">
      <c r="B63" s="22"/>
      <c r="C63" s="121"/>
      <c r="D63" s="18"/>
      <c r="E63" s="18"/>
      <c r="F63" s="18" t="s">
        <v>603</v>
      </c>
      <c r="G63" s="18" t="s">
        <v>323</v>
      </c>
      <c r="H63" s="18"/>
      <c r="I63" s="20" t="s">
        <v>23</v>
      </c>
      <c r="J63" s="20" t="s">
        <v>18</v>
      </c>
      <c r="K63" s="32" t="str">
        <f t="shared" si="2"/>
        <v>21(Ex)</v>
      </c>
      <c r="L63" s="18"/>
      <c r="M63" s="18"/>
      <c r="N63" s="18"/>
      <c r="O63" s="18" t="s">
        <v>660</v>
      </c>
      <c r="P63" s="18"/>
      <c r="Q63" s="18" t="s">
        <v>409</v>
      </c>
      <c r="R63" s="20" t="s">
        <v>23</v>
      </c>
      <c r="S63" s="20" t="s">
        <v>15</v>
      </c>
      <c r="T63" s="58" t="str">
        <f t="shared" si="3"/>
        <v>10(M)</v>
      </c>
      <c r="U63" s="83"/>
      <c r="V63" s="27"/>
    </row>
    <row r="64" spans="2:22" ht="65.25" customHeight="1" x14ac:dyDescent="0.2">
      <c r="B64" s="22"/>
      <c r="C64" s="121"/>
      <c r="D64" s="18"/>
      <c r="E64" s="18"/>
      <c r="F64" s="18"/>
      <c r="G64" s="18"/>
      <c r="H64" s="18"/>
      <c r="I64" s="20" t="s">
        <v>22</v>
      </c>
      <c r="J64" s="20" t="s">
        <v>18</v>
      </c>
      <c r="K64" s="32" t="str">
        <f t="shared" si="2"/>
        <v>17(H)</v>
      </c>
      <c r="L64" s="18"/>
      <c r="M64" s="18"/>
      <c r="N64" s="18"/>
      <c r="O64" s="18" t="s">
        <v>662</v>
      </c>
      <c r="P64" s="18"/>
      <c r="Q64" s="18"/>
      <c r="R64" s="20" t="s">
        <v>22</v>
      </c>
      <c r="S64" s="20" t="s">
        <v>16</v>
      </c>
      <c r="T64" s="58" t="str">
        <f t="shared" si="3"/>
        <v>9(M)</v>
      </c>
      <c r="U64" s="83"/>
      <c r="V64" s="27"/>
    </row>
    <row r="65" spans="2:22" ht="381" customHeight="1" x14ac:dyDescent="0.2">
      <c r="B65" s="22"/>
      <c r="C65" s="121">
        <v>13</v>
      </c>
      <c r="D65" s="18" t="s">
        <v>411</v>
      </c>
      <c r="E65" s="18" t="s">
        <v>510</v>
      </c>
      <c r="F65" s="111" t="s">
        <v>583</v>
      </c>
      <c r="G65" s="18" t="s">
        <v>416</v>
      </c>
      <c r="H65" s="18" t="s">
        <v>423</v>
      </c>
      <c r="I65" s="20" t="s">
        <v>22</v>
      </c>
      <c r="J65" s="20" t="s">
        <v>18</v>
      </c>
      <c r="K65" s="32" t="str">
        <f t="shared" si="2"/>
        <v>17(H)</v>
      </c>
      <c r="L65" s="18"/>
      <c r="M65" s="18"/>
      <c r="N65" s="18" t="s">
        <v>663</v>
      </c>
      <c r="O65" s="18" t="s">
        <v>664</v>
      </c>
      <c r="P65" s="18"/>
      <c r="Q65" s="98" t="s">
        <v>595</v>
      </c>
      <c r="R65" s="20" t="s">
        <v>22</v>
      </c>
      <c r="S65" s="20" t="s">
        <v>15</v>
      </c>
      <c r="T65" s="58" t="str">
        <f t="shared" si="3"/>
        <v>6(M)</v>
      </c>
      <c r="U65" s="4"/>
      <c r="V65" s="6"/>
    </row>
    <row r="66" spans="2:22" ht="121.5" customHeight="1" x14ac:dyDescent="0.2">
      <c r="B66" s="22"/>
      <c r="C66" s="120">
        <v>14</v>
      </c>
      <c r="D66" s="18" t="s">
        <v>411</v>
      </c>
      <c r="E66" s="18" t="s">
        <v>510</v>
      </c>
      <c r="F66" s="111" t="s">
        <v>583</v>
      </c>
      <c r="G66" s="18" t="s">
        <v>415</v>
      </c>
      <c r="H66" s="18" t="s">
        <v>422</v>
      </c>
      <c r="I66" s="20" t="s">
        <v>23</v>
      </c>
      <c r="J66" s="20" t="s">
        <v>18</v>
      </c>
      <c r="K66" s="32" t="str">
        <f t="shared" si="2"/>
        <v>21(Ex)</v>
      </c>
      <c r="L66" s="18"/>
      <c r="M66" s="18"/>
      <c r="N66" s="18" t="s">
        <v>665</v>
      </c>
      <c r="O66" s="18" t="s">
        <v>666</v>
      </c>
      <c r="P66" s="18" t="s">
        <v>667</v>
      </c>
      <c r="Q66" s="98" t="s">
        <v>535</v>
      </c>
      <c r="R66" s="20" t="s">
        <v>23</v>
      </c>
      <c r="S66" s="20" t="s">
        <v>15</v>
      </c>
      <c r="T66" s="58" t="str">
        <f t="shared" si="3"/>
        <v>10(M)</v>
      </c>
      <c r="U66" s="4"/>
      <c r="V66" s="6"/>
    </row>
    <row r="67" spans="2:22" ht="56" x14ac:dyDescent="0.2">
      <c r="B67" s="22"/>
      <c r="C67" s="121">
        <v>15</v>
      </c>
      <c r="D67" s="18" t="s">
        <v>411</v>
      </c>
      <c r="E67" s="18" t="s">
        <v>505</v>
      </c>
      <c r="F67" s="111" t="s">
        <v>583</v>
      </c>
      <c r="G67" s="18" t="s">
        <v>414</v>
      </c>
      <c r="H67" s="18" t="s">
        <v>570</v>
      </c>
      <c r="I67" s="20" t="s">
        <v>23</v>
      </c>
      <c r="J67" s="20" t="s">
        <v>17</v>
      </c>
      <c r="K67" s="32" t="str">
        <f t="shared" si="2"/>
        <v>18(H)</v>
      </c>
      <c r="L67" s="18"/>
      <c r="M67" s="18"/>
      <c r="N67" s="18"/>
      <c r="O67" s="18" t="s">
        <v>668</v>
      </c>
      <c r="P67" s="18"/>
      <c r="Q67" s="98" t="s">
        <v>424</v>
      </c>
      <c r="R67" s="20" t="s">
        <v>23</v>
      </c>
      <c r="S67" s="20" t="s">
        <v>15</v>
      </c>
      <c r="T67" s="58" t="str">
        <f t="shared" si="3"/>
        <v>10(M)</v>
      </c>
      <c r="U67" s="4"/>
      <c r="V67" s="6"/>
    </row>
    <row r="68" spans="2:22" ht="70" x14ac:dyDescent="0.2">
      <c r="B68" s="22"/>
      <c r="C68" s="121">
        <v>16</v>
      </c>
      <c r="D68" s="18" t="s">
        <v>411</v>
      </c>
      <c r="E68" s="18" t="s">
        <v>509</v>
      </c>
      <c r="F68" s="111" t="s">
        <v>583</v>
      </c>
      <c r="G68" s="18" t="s">
        <v>596</v>
      </c>
      <c r="H68" s="18" t="s">
        <v>421</v>
      </c>
      <c r="I68" s="20" t="s">
        <v>22</v>
      </c>
      <c r="J68" s="20" t="s">
        <v>17</v>
      </c>
      <c r="K68" s="32" t="str">
        <f t="shared" si="2"/>
        <v>13(H)</v>
      </c>
      <c r="L68" s="18"/>
      <c r="M68" s="18"/>
      <c r="N68" s="18" t="s">
        <v>669</v>
      </c>
      <c r="O68" s="18" t="s">
        <v>670</v>
      </c>
      <c r="P68" s="18"/>
      <c r="Q68" s="98" t="s">
        <v>773</v>
      </c>
      <c r="R68" s="20" t="s">
        <v>22</v>
      </c>
      <c r="S68" s="20" t="s">
        <v>15</v>
      </c>
      <c r="T68" s="58" t="str">
        <f t="shared" si="3"/>
        <v>6(M)</v>
      </c>
      <c r="U68" s="4"/>
      <c r="V68" s="6"/>
    </row>
    <row r="69" spans="2:22" ht="28" x14ac:dyDescent="0.2">
      <c r="B69" s="22"/>
      <c r="C69" s="121">
        <v>17</v>
      </c>
      <c r="D69" s="18" t="s">
        <v>411</v>
      </c>
      <c r="E69" s="18" t="s">
        <v>509</v>
      </c>
      <c r="F69" s="111" t="s">
        <v>583</v>
      </c>
      <c r="G69" s="18" t="s">
        <v>413</v>
      </c>
      <c r="H69" s="18" t="s">
        <v>420</v>
      </c>
      <c r="I69" s="20" t="s">
        <v>22</v>
      </c>
      <c r="J69" s="20" t="s">
        <v>17</v>
      </c>
      <c r="K69" s="32" t="str">
        <f t="shared" si="2"/>
        <v>13(H)</v>
      </c>
      <c r="L69" s="18"/>
      <c r="M69" s="18"/>
      <c r="N69" s="18"/>
      <c r="O69" s="18" t="s">
        <v>671</v>
      </c>
      <c r="P69" s="18"/>
      <c r="Q69" s="98" t="s">
        <v>425</v>
      </c>
      <c r="R69" s="20" t="s">
        <v>22</v>
      </c>
      <c r="S69" s="20" t="s">
        <v>15</v>
      </c>
      <c r="T69" s="58" t="str">
        <f t="shared" si="3"/>
        <v>6(M)</v>
      </c>
      <c r="U69" s="4"/>
      <c r="V69" s="6"/>
    </row>
    <row r="70" spans="2:22" ht="56" x14ac:dyDescent="0.2">
      <c r="B70" s="22"/>
      <c r="C70" s="121">
        <v>18</v>
      </c>
      <c r="D70" s="18" t="s">
        <v>411</v>
      </c>
      <c r="E70" s="18" t="s">
        <v>509</v>
      </c>
      <c r="F70" s="111" t="s">
        <v>583</v>
      </c>
      <c r="G70" s="18" t="s">
        <v>412</v>
      </c>
      <c r="H70" s="18" t="s">
        <v>419</v>
      </c>
      <c r="I70" s="20" t="s">
        <v>23</v>
      </c>
      <c r="J70" s="20" t="s">
        <v>17</v>
      </c>
      <c r="K70" s="32" t="str">
        <f t="shared" si="2"/>
        <v>18(H)</v>
      </c>
      <c r="L70" s="18"/>
      <c r="M70" s="18"/>
      <c r="N70" s="18" t="s">
        <v>672</v>
      </c>
      <c r="O70" s="18" t="s">
        <v>673</v>
      </c>
      <c r="P70" s="18"/>
      <c r="Q70" s="98" t="s">
        <v>536</v>
      </c>
      <c r="R70" s="20" t="s">
        <v>23</v>
      </c>
      <c r="S70" s="20" t="s">
        <v>15</v>
      </c>
      <c r="T70" s="58" t="str">
        <f t="shared" si="3"/>
        <v>10(M)</v>
      </c>
      <c r="U70" s="4"/>
      <c r="V70" s="6"/>
    </row>
    <row r="71" spans="2:22" ht="56" x14ac:dyDescent="0.2">
      <c r="B71" s="22"/>
      <c r="C71" s="121">
        <v>19</v>
      </c>
      <c r="D71" s="18" t="s">
        <v>411</v>
      </c>
      <c r="E71" s="18" t="s">
        <v>509</v>
      </c>
      <c r="F71" s="111" t="s">
        <v>583</v>
      </c>
      <c r="G71" s="18" t="s">
        <v>597</v>
      </c>
      <c r="H71" s="18" t="s">
        <v>418</v>
      </c>
      <c r="I71" s="20" t="s">
        <v>23</v>
      </c>
      <c r="J71" s="20" t="s">
        <v>18</v>
      </c>
      <c r="K71" s="32" t="str">
        <f t="shared" si="2"/>
        <v>21(Ex)</v>
      </c>
      <c r="L71" s="18"/>
      <c r="M71" s="18"/>
      <c r="N71" s="18"/>
      <c r="O71" s="18" t="s">
        <v>426</v>
      </c>
      <c r="P71" s="18"/>
      <c r="Q71" s="98" t="s">
        <v>426</v>
      </c>
      <c r="R71" s="20" t="s">
        <v>23</v>
      </c>
      <c r="S71" s="20" t="s">
        <v>15</v>
      </c>
      <c r="T71" s="58" t="str">
        <f t="shared" si="3"/>
        <v>10(M)</v>
      </c>
      <c r="U71" s="4"/>
      <c r="V71" s="6"/>
    </row>
    <row r="72" spans="2:22" ht="70" x14ac:dyDescent="0.2">
      <c r="B72" s="22"/>
      <c r="C72" s="121">
        <v>20</v>
      </c>
      <c r="D72" s="18" t="s">
        <v>411</v>
      </c>
      <c r="E72" s="18" t="s">
        <v>509</v>
      </c>
      <c r="F72" s="111" t="s">
        <v>583</v>
      </c>
      <c r="G72" s="18" t="s">
        <v>598</v>
      </c>
      <c r="H72" s="18" t="s">
        <v>417</v>
      </c>
      <c r="I72" s="20" t="s">
        <v>23</v>
      </c>
      <c r="J72" s="20" t="s">
        <v>17</v>
      </c>
      <c r="K72" s="32" t="str">
        <f t="shared" si="2"/>
        <v>18(H)</v>
      </c>
      <c r="L72" s="18"/>
      <c r="M72" s="18"/>
      <c r="N72" s="18" t="s">
        <v>674</v>
      </c>
      <c r="O72" s="18" t="s">
        <v>673</v>
      </c>
      <c r="P72" s="18"/>
      <c r="Q72" s="98" t="s">
        <v>537</v>
      </c>
      <c r="R72" s="20" t="s">
        <v>23</v>
      </c>
      <c r="S72" s="20" t="s">
        <v>15</v>
      </c>
      <c r="T72" s="58" t="str">
        <f t="shared" si="3"/>
        <v>10(M)</v>
      </c>
      <c r="U72" s="4"/>
      <c r="V72" s="6"/>
    </row>
    <row r="73" spans="2:22" ht="70" x14ac:dyDescent="0.2">
      <c r="B73" s="22"/>
      <c r="C73" s="121">
        <v>21</v>
      </c>
      <c r="D73" s="18" t="s">
        <v>455</v>
      </c>
      <c r="E73" s="18" t="s">
        <v>599</v>
      </c>
      <c r="F73" s="111" t="s">
        <v>583</v>
      </c>
      <c r="G73" s="18" t="s">
        <v>488</v>
      </c>
      <c r="H73" s="18" t="s">
        <v>530</v>
      </c>
      <c r="I73" s="20" t="s">
        <v>23</v>
      </c>
      <c r="J73" s="20" t="s">
        <v>17</v>
      </c>
      <c r="K73" s="32" t="str">
        <f t="shared" si="2"/>
        <v>18(H)</v>
      </c>
      <c r="L73" s="18"/>
      <c r="M73" s="18"/>
      <c r="N73" s="18"/>
      <c r="O73" s="18" t="s">
        <v>534</v>
      </c>
      <c r="P73" s="18"/>
      <c r="Q73" s="98" t="s">
        <v>534</v>
      </c>
      <c r="R73" s="20" t="s">
        <v>23</v>
      </c>
      <c r="S73" s="20" t="s">
        <v>15</v>
      </c>
      <c r="T73" s="58" t="str">
        <f t="shared" si="3"/>
        <v>10(M)</v>
      </c>
      <c r="U73" s="4"/>
      <c r="V73" s="6"/>
    </row>
    <row r="74" spans="2:22" ht="84" x14ac:dyDescent="0.2">
      <c r="B74" s="22"/>
      <c r="C74" s="121">
        <v>22</v>
      </c>
      <c r="D74" s="18" t="s">
        <v>454</v>
      </c>
      <c r="E74" s="18" t="s">
        <v>508</v>
      </c>
      <c r="F74" s="111" t="s">
        <v>583</v>
      </c>
      <c r="G74" s="18" t="s">
        <v>487</v>
      </c>
      <c r="H74" s="18" t="s">
        <v>529</v>
      </c>
      <c r="I74" s="20" t="s">
        <v>22</v>
      </c>
      <c r="J74" s="20" t="s">
        <v>18</v>
      </c>
      <c r="K74" s="32" t="str">
        <f t="shared" si="2"/>
        <v>17(H)</v>
      </c>
      <c r="L74" s="18"/>
      <c r="M74" s="18"/>
      <c r="N74" s="18"/>
      <c r="O74" s="18" t="s">
        <v>675</v>
      </c>
      <c r="P74" s="61" t="s">
        <v>676</v>
      </c>
      <c r="Q74" s="98" t="s">
        <v>538</v>
      </c>
      <c r="R74" s="20" t="s">
        <v>22</v>
      </c>
      <c r="S74" s="20" t="s">
        <v>16</v>
      </c>
      <c r="T74" s="58" t="str">
        <f t="shared" si="3"/>
        <v>9(M)</v>
      </c>
      <c r="U74" s="4"/>
      <c r="V74" s="6"/>
    </row>
    <row r="75" spans="2:22" ht="42" x14ac:dyDescent="0.2">
      <c r="B75" s="22"/>
      <c r="C75" s="121">
        <v>23</v>
      </c>
      <c r="D75" s="18" t="s">
        <v>454</v>
      </c>
      <c r="E75" s="18" t="s">
        <v>508</v>
      </c>
      <c r="F75" s="111" t="s">
        <v>583</v>
      </c>
      <c r="G75" s="18" t="s">
        <v>486</v>
      </c>
      <c r="H75" s="18" t="s">
        <v>528</v>
      </c>
      <c r="I75" s="20" t="s">
        <v>21</v>
      </c>
      <c r="J75" s="20" t="s">
        <v>18</v>
      </c>
      <c r="K75" s="32" t="str">
        <f t="shared" si="2"/>
        <v>12(M)</v>
      </c>
      <c r="L75" s="18"/>
      <c r="M75" s="18"/>
      <c r="N75" s="18"/>
      <c r="O75" s="18" t="s">
        <v>677</v>
      </c>
      <c r="P75" s="18"/>
      <c r="Q75" s="98" t="s">
        <v>540</v>
      </c>
      <c r="R75" s="20" t="s">
        <v>23</v>
      </c>
      <c r="S75" s="20" t="s">
        <v>16</v>
      </c>
      <c r="T75" s="58" t="str">
        <f t="shared" si="3"/>
        <v>14(H)</v>
      </c>
      <c r="U75" s="4"/>
      <c r="V75" s="6"/>
    </row>
    <row r="76" spans="2:22" s="8" customFormat="1" ht="42" x14ac:dyDescent="0.2">
      <c r="B76" s="19"/>
      <c r="C76" s="58">
        <v>24</v>
      </c>
      <c r="D76" s="18" t="s">
        <v>454</v>
      </c>
      <c r="E76" s="18" t="s">
        <v>505</v>
      </c>
      <c r="F76" s="111" t="s">
        <v>583</v>
      </c>
      <c r="G76" s="18" t="s">
        <v>485</v>
      </c>
      <c r="H76" s="18" t="s">
        <v>528</v>
      </c>
      <c r="I76" s="20" t="s">
        <v>21</v>
      </c>
      <c r="J76" s="20" t="s">
        <v>18</v>
      </c>
      <c r="K76" s="32" t="str">
        <f t="shared" si="2"/>
        <v>12(M)</v>
      </c>
      <c r="L76" s="18"/>
      <c r="M76" s="18"/>
      <c r="N76" s="18"/>
      <c r="O76" s="18" t="s">
        <v>679</v>
      </c>
      <c r="P76" s="18" t="s">
        <v>678</v>
      </c>
      <c r="Q76" s="98" t="s">
        <v>561</v>
      </c>
      <c r="R76" s="20" t="s">
        <v>21</v>
      </c>
      <c r="S76" s="20" t="s">
        <v>16</v>
      </c>
      <c r="T76" s="58" t="str">
        <f t="shared" si="3"/>
        <v>5(L)</v>
      </c>
      <c r="U76" s="6"/>
      <c r="V76" s="6"/>
    </row>
    <row r="77" spans="2:22" s="8" customFormat="1" ht="56" x14ac:dyDescent="0.2">
      <c r="B77" s="19"/>
      <c r="C77" s="122">
        <v>25</v>
      </c>
      <c r="D77" s="18" t="s">
        <v>453</v>
      </c>
      <c r="E77" s="18" t="s">
        <v>507</v>
      </c>
      <c r="F77" s="111" t="s">
        <v>583</v>
      </c>
      <c r="G77" s="18" t="s">
        <v>484</v>
      </c>
      <c r="H77" s="18" t="s">
        <v>527</v>
      </c>
      <c r="I77" s="20" t="s">
        <v>21</v>
      </c>
      <c r="J77" s="20" t="s">
        <v>18</v>
      </c>
      <c r="K77" s="32" t="str">
        <f t="shared" ref="K77:K110" si="4">IFERROR(_xlfn.IFS(AND(J77=$I$502,I77=$J$502),"1(L)",AND(J77=$I$503,I77=$J$502),"2(L)",AND(J77=$I$504,I77=$J$502),"4(L)",AND(J77=$I$502,I77=$J$503),"3(L)",AND(J77=$I$505,I77=$J$502),"7(M)",AND(J77=$I$506,I77=$J$502),"11(M)",AND(J77=$I$503,I77=$J$503),"5(L)",AND(J77=$I$504,I77=$J$503),"8(M)",AND(J77=$I$505,I77=$J$503),"12(M)",AND(J77=$I$506,I77=$J$503),"16(H)",AND(J77=$I$502,I77=$J$504),"6(M)",AND(J77=$I$503,I77=$J$504),"9(M)",AND(J77=$I$504,I77=$J$504),"13(H)",AND(J77=$I$505,I77=$J$504),"17(H)",AND(J77=$I$506,I77=$J$504),"20(H)",AND(J77=$I$502,I77=$J$505),"10(M)",AND(J77=$I$503,I77=$J$505),"14(H)",AND(J77=$I$504,I77=$J$505),"18(H)",AND(J77=$I$505,I77=$J$505),"21(Ex)",AND(J77=$I$506,I77=$J$505),"23(Ex)",AND(J77=$I$502,I77=$J$506),"15(H)",AND(J77=$I$503,I77=$J$506),"19(H)",AND(J77=$I$504,I77=$J$506),"22(Ex)",AND(J77=$I$505,I77=$J$506),"24(Ex)",AND(J77=$I$506,I77=$J$506),"25(Ex)"),"")</f>
        <v>12(M)</v>
      </c>
      <c r="L77" s="18"/>
      <c r="M77" s="18"/>
      <c r="N77" s="18"/>
      <c r="O77" s="18" t="s">
        <v>680</v>
      </c>
      <c r="P77" s="61" t="s">
        <v>681</v>
      </c>
      <c r="Q77" s="98" t="s">
        <v>562</v>
      </c>
      <c r="R77" s="20" t="s">
        <v>21</v>
      </c>
      <c r="S77" s="20" t="s">
        <v>15</v>
      </c>
      <c r="T77" s="58" t="str">
        <f t="shared" si="3"/>
        <v>3(L)</v>
      </c>
      <c r="U77" s="6"/>
      <c r="V77" s="6"/>
    </row>
    <row r="78" spans="2:22" s="8" customFormat="1" ht="84" x14ac:dyDescent="0.2">
      <c r="B78" s="19"/>
      <c r="C78" s="58">
        <v>26</v>
      </c>
      <c r="D78" s="18" t="s">
        <v>452</v>
      </c>
      <c r="E78" s="18" t="s">
        <v>506</v>
      </c>
      <c r="F78" s="111" t="s">
        <v>583</v>
      </c>
      <c r="G78" s="18" t="s">
        <v>483</v>
      </c>
      <c r="H78" s="18" t="s">
        <v>526</v>
      </c>
      <c r="I78" s="20" t="s">
        <v>23</v>
      </c>
      <c r="J78" s="20" t="s">
        <v>18</v>
      </c>
      <c r="K78" s="32" t="str">
        <f t="shared" si="4"/>
        <v>21(Ex)</v>
      </c>
      <c r="L78" s="18"/>
      <c r="M78" s="18"/>
      <c r="N78" s="18" t="s">
        <v>682</v>
      </c>
      <c r="O78" s="18" t="s">
        <v>683</v>
      </c>
      <c r="P78" s="18"/>
      <c r="Q78" s="98" t="s">
        <v>563</v>
      </c>
      <c r="R78" s="20" t="s">
        <v>23</v>
      </c>
      <c r="S78" s="20" t="s">
        <v>15</v>
      </c>
      <c r="T78" s="58" t="str">
        <f t="shared" ref="T78:T110" si="5">IFERROR(_xlfn.IFS(AND(S78=$I$502,R78=$J$502),"1(L)",AND(S78=$I$503,R78=$J$502),"2(L)",AND(S78=$I$504,R78=$J$502),"4(L)",AND(S78=$I$502,R78=$J$503),"3(L)",AND(S78=$I$505,R78=$J$502),"7(M)",AND(S78=$I$506,R78=$J$502),"11(M)",AND(S78=$I$503,R78=$J$503),"5(L)",AND(S78=$I$504,R78=$J$503),"8(M)",AND(S78=$I$505,R78=$J$503),"12(M)",AND(S78=$I$506,R78=$J$503),"16(H)",AND(S78=$I$502,R78=$J$504),"6(M)",AND(S78=$I$503,R78=$J$504),"9(M)",AND(S78=$I$504,R78=$J$504),"13(H)",AND(S78=$I$505,R78=$J$504),"17(H)",AND(S78=$I$506,R78=$J$504),"20(H)",AND(S78=$I$502,R78=$J$505),"10(M)",AND(S78=$I$503,R78=$J$505),"14(H)",AND(S78=$I$504,R78=$J$505),"18(H)",AND(S78=$I$505,R78=$J$505),"21(Ex)",AND(S78=$I$506,R78=$J$505),"23(Ex)",AND(S78=$I$502,R78=$J$506),"15(H)",AND(S78=$I$503,R78=$J$506),"19(H)",AND(S78=$I$504,R78=$J$506),"22(Ex)",AND(S78=$I$505,R78=$J$506),"24(Ex)",AND(S78=$I$506,R78=$J$506),"25(Ex)"),"")</f>
        <v>10(M)</v>
      </c>
      <c r="U78" s="6"/>
      <c r="V78" s="6"/>
    </row>
    <row r="79" spans="2:22" s="8" customFormat="1" ht="84" x14ac:dyDescent="0.2">
      <c r="B79" s="19"/>
      <c r="C79" s="58">
        <v>27</v>
      </c>
      <c r="D79" s="18" t="s">
        <v>452</v>
      </c>
      <c r="E79" s="18" t="s">
        <v>505</v>
      </c>
      <c r="F79" s="111" t="s">
        <v>583</v>
      </c>
      <c r="G79" s="18" t="s">
        <v>482</v>
      </c>
      <c r="H79" s="18" t="s">
        <v>418</v>
      </c>
      <c r="I79" s="20" t="s">
        <v>23</v>
      </c>
      <c r="J79" s="20" t="s">
        <v>18</v>
      </c>
      <c r="K79" s="32" t="str">
        <f t="shared" si="4"/>
        <v>21(Ex)</v>
      </c>
      <c r="L79" s="18"/>
      <c r="M79" s="18"/>
      <c r="N79" s="100" t="s">
        <v>682</v>
      </c>
      <c r="O79" s="18" t="s">
        <v>684</v>
      </c>
      <c r="P79" s="18"/>
      <c r="Q79" s="98" t="s">
        <v>560</v>
      </c>
      <c r="R79" s="20" t="s">
        <v>23</v>
      </c>
      <c r="S79" s="20" t="s">
        <v>15</v>
      </c>
      <c r="T79" s="58" t="str">
        <f t="shared" si="5"/>
        <v>10(M)</v>
      </c>
      <c r="U79" s="6"/>
      <c r="V79" s="6"/>
    </row>
    <row r="80" spans="2:22" s="8" customFormat="1" ht="159" customHeight="1" x14ac:dyDescent="0.2">
      <c r="B80" s="19"/>
      <c r="C80" s="121">
        <v>28</v>
      </c>
      <c r="D80" s="18" t="s">
        <v>451</v>
      </c>
      <c r="E80" s="18" t="s">
        <v>505</v>
      </c>
      <c r="F80" s="111" t="s">
        <v>583</v>
      </c>
      <c r="G80" s="18" t="s">
        <v>481</v>
      </c>
      <c r="H80" s="18" t="s">
        <v>525</v>
      </c>
      <c r="I80" s="20" t="s">
        <v>23</v>
      </c>
      <c r="J80" s="20" t="s">
        <v>17</v>
      </c>
      <c r="K80" s="32" t="str">
        <f t="shared" si="4"/>
        <v>18(H)</v>
      </c>
      <c r="L80" s="18"/>
      <c r="M80" s="18" t="s">
        <v>685</v>
      </c>
      <c r="N80" s="6" t="s">
        <v>686</v>
      </c>
      <c r="O80" s="18" t="s">
        <v>687</v>
      </c>
      <c r="P80" s="18"/>
      <c r="Q80" s="98" t="s">
        <v>539</v>
      </c>
      <c r="R80" s="20" t="s">
        <v>23</v>
      </c>
      <c r="S80" s="20" t="s">
        <v>15</v>
      </c>
      <c r="T80" s="58" t="str">
        <f t="shared" si="5"/>
        <v>10(M)</v>
      </c>
      <c r="U80" s="6"/>
      <c r="V80" s="6"/>
    </row>
    <row r="81" spans="2:22" ht="84" x14ac:dyDescent="0.2">
      <c r="B81" s="22"/>
      <c r="C81" s="58">
        <v>29</v>
      </c>
      <c r="D81" s="18" t="s">
        <v>450</v>
      </c>
      <c r="E81" s="18" t="s">
        <v>504</v>
      </c>
      <c r="F81" s="111" t="s">
        <v>603</v>
      </c>
      <c r="G81" s="18" t="s">
        <v>480</v>
      </c>
      <c r="H81" s="18" t="s">
        <v>524</v>
      </c>
      <c r="I81" s="20" t="s">
        <v>23</v>
      </c>
      <c r="J81" s="20" t="s">
        <v>18</v>
      </c>
      <c r="K81" s="32" t="str">
        <f t="shared" si="4"/>
        <v>21(Ex)</v>
      </c>
      <c r="L81" s="18"/>
      <c r="M81" s="18"/>
      <c r="N81" s="18"/>
      <c r="O81" s="100" t="s">
        <v>688</v>
      </c>
      <c r="P81" s="61" t="s">
        <v>689</v>
      </c>
      <c r="Q81" s="98" t="s">
        <v>541</v>
      </c>
      <c r="R81" s="20" t="s">
        <v>23</v>
      </c>
      <c r="S81" s="20" t="s">
        <v>15</v>
      </c>
      <c r="T81" s="58" t="str">
        <f t="shared" si="5"/>
        <v>10(M)</v>
      </c>
      <c r="U81" s="4"/>
      <c r="V81" s="6"/>
    </row>
    <row r="82" spans="2:22" ht="135" customHeight="1" x14ac:dyDescent="0.2">
      <c r="B82" s="22"/>
      <c r="C82" s="58">
        <v>30</v>
      </c>
      <c r="D82" s="18" t="s">
        <v>449</v>
      </c>
      <c r="E82" s="18" t="s">
        <v>503</v>
      </c>
      <c r="F82" s="111" t="s">
        <v>603</v>
      </c>
      <c r="G82" s="18" t="s">
        <v>479</v>
      </c>
      <c r="H82" s="18" t="s">
        <v>523</v>
      </c>
      <c r="I82" s="20" t="s">
        <v>23</v>
      </c>
      <c r="J82" s="20" t="s">
        <v>17</v>
      </c>
      <c r="K82" s="32" t="str">
        <f t="shared" si="4"/>
        <v>18(H)</v>
      </c>
      <c r="L82" s="18"/>
      <c r="M82" s="18"/>
      <c r="N82" s="18" t="s">
        <v>690</v>
      </c>
      <c r="O82" s="18" t="s">
        <v>691</v>
      </c>
      <c r="P82" s="18"/>
      <c r="Q82" s="98" t="s">
        <v>542</v>
      </c>
      <c r="R82" s="20" t="s">
        <v>23</v>
      </c>
      <c r="S82" s="20" t="s">
        <v>15</v>
      </c>
      <c r="T82" s="58" t="str">
        <f t="shared" si="5"/>
        <v>10(M)</v>
      </c>
      <c r="U82" s="4"/>
      <c r="V82" s="6"/>
    </row>
    <row r="83" spans="2:22" ht="98" x14ac:dyDescent="0.2">
      <c r="B83" s="22"/>
      <c r="C83" s="58">
        <v>31</v>
      </c>
      <c r="D83" s="18" t="s">
        <v>448</v>
      </c>
      <c r="E83" s="18" t="s">
        <v>502</v>
      </c>
      <c r="F83" s="111" t="s">
        <v>603</v>
      </c>
      <c r="G83" s="18" t="s">
        <v>478</v>
      </c>
      <c r="H83" s="18" t="s">
        <v>522</v>
      </c>
      <c r="I83" s="20" t="s">
        <v>23</v>
      </c>
      <c r="J83" s="20" t="s">
        <v>17</v>
      </c>
      <c r="K83" s="32" t="str">
        <f t="shared" si="4"/>
        <v>18(H)</v>
      </c>
      <c r="L83" s="18"/>
      <c r="M83" s="18"/>
      <c r="N83" s="18"/>
      <c r="O83" s="18" t="s">
        <v>692</v>
      </c>
      <c r="P83" s="61" t="s">
        <v>689</v>
      </c>
      <c r="Q83" s="98" t="s">
        <v>543</v>
      </c>
      <c r="R83" s="20" t="s">
        <v>23</v>
      </c>
      <c r="S83" s="20" t="s">
        <v>15</v>
      </c>
      <c r="T83" s="58" t="str">
        <f t="shared" si="5"/>
        <v>10(M)</v>
      </c>
    </row>
    <row r="84" spans="2:22" ht="42" x14ac:dyDescent="0.2">
      <c r="B84" s="22"/>
      <c r="C84" s="58">
        <v>32</v>
      </c>
      <c r="D84" s="18" t="s">
        <v>447</v>
      </c>
      <c r="E84" s="18" t="s">
        <v>501</v>
      </c>
      <c r="F84" s="111" t="s">
        <v>603</v>
      </c>
      <c r="G84" s="18" t="s">
        <v>477</v>
      </c>
      <c r="H84" s="18" t="s">
        <v>521</v>
      </c>
      <c r="I84" s="20" t="s">
        <v>23</v>
      </c>
      <c r="J84" s="20" t="s">
        <v>17</v>
      </c>
      <c r="K84" s="32" t="str">
        <f t="shared" si="4"/>
        <v>18(H)</v>
      </c>
      <c r="L84" s="18"/>
      <c r="M84" s="18"/>
      <c r="N84" s="18" t="s">
        <v>693</v>
      </c>
      <c r="O84" s="18" t="s">
        <v>694</v>
      </c>
      <c r="P84" s="61" t="s">
        <v>695</v>
      </c>
      <c r="Q84" s="98" t="s">
        <v>544</v>
      </c>
      <c r="R84" s="20" t="s">
        <v>23</v>
      </c>
      <c r="S84" s="20" t="s">
        <v>15</v>
      </c>
      <c r="T84" s="58" t="str">
        <f t="shared" si="5"/>
        <v>10(M)</v>
      </c>
    </row>
    <row r="85" spans="2:22" ht="70" x14ac:dyDescent="0.2">
      <c r="B85" s="22"/>
      <c r="C85" s="58">
        <v>33</v>
      </c>
      <c r="D85" s="18" t="s">
        <v>446</v>
      </c>
      <c r="E85" s="18" t="s">
        <v>500</v>
      </c>
      <c r="F85" s="111" t="s">
        <v>603</v>
      </c>
      <c r="G85" s="18" t="s">
        <v>476</v>
      </c>
      <c r="H85" s="18" t="s">
        <v>520</v>
      </c>
      <c r="I85" s="20" t="s">
        <v>23</v>
      </c>
      <c r="J85" s="20" t="s">
        <v>17</v>
      </c>
      <c r="K85" s="32" t="str">
        <f t="shared" si="4"/>
        <v>18(H)</v>
      </c>
      <c r="L85" s="18"/>
      <c r="M85" s="18"/>
      <c r="N85" s="18"/>
      <c r="O85" s="18" t="s">
        <v>696</v>
      </c>
      <c r="P85" s="61" t="s">
        <v>697</v>
      </c>
      <c r="Q85" s="98" t="s">
        <v>545</v>
      </c>
      <c r="R85" s="20" t="s">
        <v>23</v>
      </c>
      <c r="S85" s="20" t="s">
        <v>15</v>
      </c>
      <c r="T85" s="58" t="str">
        <f t="shared" si="5"/>
        <v>10(M)</v>
      </c>
    </row>
    <row r="86" spans="2:22" ht="126" x14ac:dyDescent="0.2">
      <c r="B86" s="22"/>
      <c r="C86" s="58">
        <v>34</v>
      </c>
      <c r="D86" s="18" t="s">
        <v>445</v>
      </c>
      <c r="E86" s="18" t="s">
        <v>498</v>
      </c>
      <c r="F86" s="111" t="s">
        <v>603</v>
      </c>
      <c r="G86" s="18" t="s">
        <v>475</v>
      </c>
      <c r="H86" s="18" t="s">
        <v>520</v>
      </c>
      <c r="I86" s="20" t="s">
        <v>23</v>
      </c>
      <c r="J86" s="20" t="s">
        <v>17</v>
      </c>
      <c r="K86" s="32" t="str">
        <f t="shared" si="4"/>
        <v>18(H)</v>
      </c>
      <c r="L86" s="18"/>
      <c r="M86" s="18"/>
      <c r="N86" s="18"/>
      <c r="O86" s="18" t="s">
        <v>698</v>
      </c>
      <c r="P86" s="61" t="s">
        <v>697</v>
      </c>
      <c r="Q86" s="98" t="s">
        <v>546</v>
      </c>
      <c r="R86" s="20" t="s">
        <v>23</v>
      </c>
      <c r="S86" s="20" t="s">
        <v>15</v>
      </c>
      <c r="T86" s="58" t="str">
        <f t="shared" si="5"/>
        <v>10(M)</v>
      </c>
    </row>
    <row r="87" spans="2:22" ht="280" x14ac:dyDescent="0.2">
      <c r="B87" s="22"/>
      <c r="C87" s="58">
        <v>35</v>
      </c>
      <c r="D87" s="18" t="s">
        <v>444</v>
      </c>
      <c r="E87" s="18" t="s">
        <v>498</v>
      </c>
      <c r="F87" s="111" t="s">
        <v>583</v>
      </c>
      <c r="G87" s="18" t="s">
        <v>474</v>
      </c>
      <c r="H87" s="18" t="s">
        <v>520</v>
      </c>
      <c r="I87" s="20" t="s">
        <v>23</v>
      </c>
      <c r="J87" s="20" t="s">
        <v>17</v>
      </c>
      <c r="K87" s="32" t="str">
        <f t="shared" si="4"/>
        <v>18(H)</v>
      </c>
      <c r="L87" s="18" t="s">
        <v>699</v>
      </c>
      <c r="M87" s="18"/>
      <c r="N87" s="18" t="s">
        <v>700</v>
      </c>
      <c r="O87" s="18" t="s">
        <v>701</v>
      </c>
      <c r="P87" s="61" t="s">
        <v>702</v>
      </c>
      <c r="Q87" s="98" t="s">
        <v>547</v>
      </c>
      <c r="R87" s="20" t="s">
        <v>23</v>
      </c>
      <c r="S87" s="20" t="s">
        <v>15</v>
      </c>
      <c r="T87" s="58" t="str">
        <f t="shared" si="5"/>
        <v>10(M)</v>
      </c>
    </row>
    <row r="88" spans="2:22" ht="84" x14ac:dyDescent="0.2">
      <c r="B88" s="22"/>
      <c r="C88" s="58">
        <v>36</v>
      </c>
      <c r="D88" s="18" t="s">
        <v>769</v>
      </c>
      <c r="E88" s="18" t="s">
        <v>498</v>
      </c>
      <c r="F88" s="111" t="s">
        <v>583</v>
      </c>
      <c r="G88" s="18" t="s">
        <v>473</v>
      </c>
      <c r="H88" s="18" t="s">
        <v>520</v>
      </c>
      <c r="I88" s="20" t="s">
        <v>23</v>
      </c>
      <c r="J88" s="20" t="s">
        <v>17</v>
      </c>
      <c r="K88" s="32" t="str">
        <f t="shared" si="4"/>
        <v>18(H)</v>
      </c>
      <c r="L88" s="100" t="s">
        <v>703</v>
      </c>
      <c r="M88" s="18"/>
      <c r="N88" s="18" t="s">
        <v>704</v>
      </c>
      <c r="O88" s="18" t="s">
        <v>705</v>
      </c>
      <c r="P88" s="61" t="s">
        <v>697</v>
      </c>
      <c r="Q88" s="98" t="s">
        <v>548</v>
      </c>
      <c r="R88" s="20" t="s">
        <v>23</v>
      </c>
      <c r="S88" s="20" t="s">
        <v>15</v>
      </c>
      <c r="T88" s="58" t="str">
        <f t="shared" si="5"/>
        <v>10(M)</v>
      </c>
    </row>
    <row r="89" spans="2:22" ht="98" x14ac:dyDescent="0.2">
      <c r="B89" s="22"/>
      <c r="C89" s="58">
        <v>37</v>
      </c>
      <c r="D89" s="18" t="s">
        <v>443</v>
      </c>
      <c r="E89" s="18" t="s">
        <v>498</v>
      </c>
      <c r="F89" s="111" t="s">
        <v>603</v>
      </c>
      <c r="G89" s="18" t="s">
        <v>472</v>
      </c>
      <c r="H89" s="18" t="s">
        <v>520</v>
      </c>
      <c r="I89" s="20" t="s">
        <v>23</v>
      </c>
      <c r="J89" s="20" t="s">
        <v>17</v>
      </c>
      <c r="K89" s="32" t="str">
        <f t="shared" si="4"/>
        <v>18(H)</v>
      </c>
      <c r="L89" s="18"/>
      <c r="M89" s="18"/>
      <c r="N89" s="18"/>
      <c r="O89" s="18" t="s">
        <v>706</v>
      </c>
      <c r="P89" s="61" t="s">
        <v>707</v>
      </c>
      <c r="Q89" s="98" t="s">
        <v>549</v>
      </c>
      <c r="R89" s="20" t="s">
        <v>23</v>
      </c>
      <c r="S89" s="20" t="s">
        <v>15</v>
      </c>
      <c r="T89" s="58" t="str">
        <f t="shared" si="5"/>
        <v>10(M)</v>
      </c>
    </row>
    <row r="90" spans="2:22" ht="92.25" customHeight="1" x14ac:dyDescent="0.2">
      <c r="B90" s="22"/>
      <c r="C90" s="58">
        <v>38</v>
      </c>
      <c r="D90" s="18" t="s">
        <v>442</v>
      </c>
      <c r="E90" s="18" t="s">
        <v>498</v>
      </c>
      <c r="F90" s="111" t="s">
        <v>583</v>
      </c>
      <c r="G90" s="18" t="s">
        <v>471</v>
      </c>
      <c r="H90" s="18" t="s">
        <v>520</v>
      </c>
      <c r="I90" s="20" t="s">
        <v>23</v>
      </c>
      <c r="J90" s="20" t="s">
        <v>17</v>
      </c>
      <c r="K90" s="32" t="str">
        <f t="shared" si="4"/>
        <v>18(H)</v>
      </c>
      <c r="L90" s="100" t="s">
        <v>708</v>
      </c>
      <c r="M90" s="18"/>
      <c r="N90" s="18" t="s">
        <v>709</v>
      </c>
      <c r="O90" s="18" t="s">
        <v>710</v>
      </c>
      <c r="P90" s="61" t="s">
        <v>711</v>
      </c>
      <c r="Q90" s="98" t="s">
        <v>550</v>
      </c>
      <c r="R90" s="20" t="s">
        <v>23</v>
      </c>
      <c r="S90" s="20" t="s">
        <v>15</v>
      </c>
      <c r="T90" s="58" t="str">
        <f t="shared" si="5"/>
        <v>10(M)</v>
      </c>
    </row>
    <row r="91" spans="2:22" ht="75" customHeight="1" x14ac:dyDescent="0.2">
      <c r="B91" s="22"/>
      <c r="C91" s="58">
        <v>39</v>
      </c>
      <c r="D91" s="18" t="s">
        <v>441</v>
      </c>
      <c r="E91" s="18" t="s">
        <v>498</v>
      </c>
      <c r="F91" s="111" t="s">
        <v>583</v>
      </c>
      <c r="G91" s="18" t="s">
        <v>470</v>
      </c>
      <c r="H91" s="18" t="s">
        <v>520</v>
      </c>
      <c r="I91" s="20" t="s">
        <v>23</v>
      </c>
      <c r="J91" s="20" t="s">
        <v>17</v>
      </c>
      <c r="K91" s="32" t="str">
        <f t="shared" si="4"/>
        <v>18(H)</v>
      </c>
      <c r="L91" s="18"/>
      <c r="M91" s="18"/>
      <c r="N91" s="18"/>
      <c r="O91" s="18" t="s">
        <v>712</v>
      </c>
      <c r="P91" s="61" t="s">
        <v>713</v>
      </c>
      <c r="Q91" s="98" t="s">
        <v>551</v>
      </c>
      <c r="R91" s="20" t="s">
        <v>23</v>
      </c>
      <c r="S91" s="20" t="s">
        <v>15</v>
      </c>
      <c r="T91" s="58" t="str">
        <f t="shared" si="5"/>
        <v>10(M)</v>
      </c>
    </row>
    <row r="92" spans="2:22" ht="84" x14ac:dyDescent="0.2">
      <c r="B92" s="22"/>
      <c r="C92" s="58">
        <v>40</v>
      </c>
      <c r="D92" s="18" t="s">
        <v>440</v>
      </c>
      <c r="E92" s="18" t="s">
        <v>499</v>
      </c>
      <c r="F92" s="111" t="s">
        <v>603</v>
      </c>
      <c r="G92" s="18" t="s">
        <v>469</v>
      </c>
      <c r="H92" s="18" t="s">
        <v>520</v>
      </c>
      <c r="I92" s="20" t="s">
        <v>23</v>
      </c>
      <c r="J92" s="20" t="s">
        <v>17</v>
      </c>
      <c r="K92" s="32" t="str">
        <f t="shared" si="4"/>
        <v>18(H)</v>
      </c>
      <c r="L92" s="18"/>
      <c r="M92" s="18"/>
      <c r="N92" s="18"/>
      <c r="O92" s="18" t="s">
        <v>714</v>
      </c>
      <c r="P92" s="61" t="s">
        <v>715</v>
      </c>
      <c r="Q92" s="98" t="s">
        <v>552</v>
      </c>
      <c r="R92" s="20" t="s">
        <v>23</v>
      </c>
      <c r="S92" s="20" t="s">
        <v>15</v>
      </c>
      <c r="T92" s="58" t="str">
        <f t="shared" si="5"/>
        <v>10(M)</v>
      </c>
    </row>
    <row r="93" spans="2:22" ht="84" x14ac:dyDescent="0.2">
      <c r="B93" s="22"/>
      <c r="C93" s="58">
        <v>41</v>
      </c>
      <c r="D93" s="18" t="s">
        <v>439</v>
      </c>
      <c r="E93" s="18" t="s">
        <v>498</v>
      </c>
      <c r="F93" s="111" t="s">
        <v>583</v>
      </c>
      <c r="G93" s="18" t="s">
        <v>468</v>
      </c>
      <c r="H93" s="18" t="s">
        <v>520</v>
      </c>
      <c r="I93" s="20" t="s">
        <v>23</v>
      </c>
      <c r="J93" s="20" t="s">
        <v>17</v>
      </c>
      <c r="K93" s="32" t="str">
        <f t="shared" si="4"/>
        <v>18(H)</v>
      </c>
      <c r="L93" s="18"/>
      <c r="M93" s="18"/>
      <c r="N93" s="18"/>
      <c r="O93" s="18" t="s">
        <v>716</v>
      </c>
      <c r="P93" s="61" t="s">
        <v>717</v>
      </c>
      <c r="Q93" s="98" t="s">
        <v>553</v>
      </c>
      <c r="R93" s="20" t="s">
        <v>23</v>
      </c>
      <c r="S93" s="20" t="s">
        <v>15</v>
      </c>
      <c r="T93" s="58" t="str">
        <f t="shared" si="5"/>
        <v>10(M)</v>
      </c>
    </row>
    <row r="94" spans="2:22" ht="42" x14ac:dyDescent="0.2">
      <c r="B94" s="22"/>
      <c r="C94" s="58">
        <v>42</v>
      </c>
      <c r="D94" s="18" t="s">
        <v>438</v>
      </c>
      <c r="E94" s="18" t="s">
        <v>498</v>
      </c>
      <c r="F94" s="111" t="s">
        <v>603</v>
      </c>
      <c r="G94" s="18" t="s">
        <v>467</v>
      </c>
      <c r="H94" s="18" t="s">
        <v>520</v>
      </c>
      <c r="I94" s="20" t="s">
        <v>23</v>
      </c>
      <c r="J94" s="20" t="s">
        <v>17</v>
      </c>
      <c r="K94" s="32" t="str">
        <f t="shared" si="4"/>
        <v>18(H)</v>
      </c>
      <c r="L94" s="18"/>
      <c r="M94" s="18"/>
      <c r="N94" s="18"/>
      <c r="O94" s="18" t="s">
        <v>718</v>
      </c>
      <c r="P94" s="61" t="s">
        <v>717</v>
      </c>
      <c r="Q94" s="98" t="s">
        <v>554</v>
      </c>
      <c r="R94" s="20" t="s">
        <v>23</v>
      </c>
      <c r="S94" s="20" t="s">
        <v>15</v>
      </c>
      <c r="T94" s="58" t="str">
        <f t="shared" si="5"/>
        <v>10(M)</v>
      </c>
    </row>
    <row r="95" spans="2:22" ht="60.75" customHeight="1" x14ac:dyDescent="0.2">
      <c r="B95" s="22"/>
      <c r="C95" s="58">
        <v>43</v>
      </c>
      <c r="D95" s="18" t="s">
        <v>437</v>
      </c>
      <c r="E95" s="18" t="s">
        <v>498</v>
      </c>
      <c r="F95" s="111" t="s">
        <v>603</v>
      </c>
      <c r="G95" s="18" t="s">
        <v>466</v>
      </c>
      <c r="H95" s="18" t="s">
        <v>519</v>
      </c>
      <c r="I95" s="20" t="s">
        <v>23</v>
      </c>
      <c r="J95" s="20" t="s">
        <v>17</v>
      </c>
      <c r="K95" s="32" t="str">
        <f t="shared" si="4"/>
        <v>18(H)</v>
      </c>
      <c r="L95" s="18"/>
      <c r="M95" s="18"/>
      <c r="N95" s="18"/>
      <c r="O95" s="18" t="s">
        <v>719</v>
      </c>
      <c r="P95" s="61" t="s">
        <v>713</v>
      </c>
      <c r="Q95" s="98" t="s">
        <v>555</v>
      </c>
      <c r="R95" s="20" t="s">
        <v>23</v>
      </c>
      <c r="S95" s="20" t="s">
        <v>15</v>
      </c>
      <c r="T95" s="58" t="str">
        <f t="shared" si="5"/>
        <v>10(M)</v>
      </c>
    </row>
    <row r="96" spans="2:22" ht="48.75" customHeight="1" x14ac:dyDescent="0.2">
      <c r="B96" s="22"/>
      <c r="C96" s="58">
        <v>44</v>
      </c>
      <c r="D96" s="18" t="s">
        <v>436</v>
      </c>
      <c r="E96" s="18" t="s">
        <v>497</v>
      </c>
      <c r="F96" s="18" t="s">
        <v>583</v>
      </c>
      <c r="G96" s="18" t="s">
        <v>465</v>
      </c>
      <c r="H96" s="18" t="s">
        <v>518</v>
      </c>
      <c r="I96" s="20" t="s">
        <v>22</v>
      </c>
      <c r="J96" s="20" t="s">
        <v>18</v>
      </c>
      <c r="K96" s="32" t="str">
        <f t="shared" si="4"/>
        <v>17(H)</v>
      </c>
      <c r="L96" s="100" t="s">
        <v>720</v>
      </c>
      <c r="M96" s="18"/>
      <c r="N96" s="8"/>
      <c r="O96" s="18" t="s">
        <v>721</v>
      </c>
      <c r="P96" s="61" t="s">
        <v>722</v>
      </c>
      <c r="Q96" s="98" t="s">
        <v>556</v>
      </c>
      <c r="R96" s="20" t="s">
        <v>22</v>
      </c>
      <c r="S96" s="20" t="s">
        <v>16</v>
      </c>
      <c r="T96" s="58" t="str">
        <f t="shared" si="5"/>
        <v>9(M)</v>
      </c>
    </row>
    <row r="97" spans="2:20" ht="168" customHeight="1" x14ac:dyDescent="0.2">
      <c r="B97" s="22"/>
      <c r="C97" s="58">
        <v>45</v>
      </c>
      <c r="D97" s="18" t="s">
        <v>435</v>
      </c>
      <c r="E97" s="18" t="s">
        <v>496</v>
      </c>
      <c r="F97" s="18" t="s">
        <v>583</v>
      </c>
      <c r="G97" s="18" t="s">
        <v>464</v>
      </c>
      <c r="H97" s="18" t="s">
        <v>517</v>
      </c>
      <c r="I97" s="20" t="s">
        <v>22</v>
      </c>
      <c r="J97" s="20" t="s">
        <v>18</v>
      </c>
      <c r="K97" s="32" t="str">
        <f t="shared" si="4"/>
        <v>17(H)</v>
      </c>
      <c r="L97" s="18"/>
      <c r="M97" s="18"/>
      <c r="N97" s="18"/>
      <c r="O97" s="18" t="s">
        <v>723</v>
      </c>
      <c r="P97" s="18" t="s">
        <v>724</v>
      </c>
      <c r="Q97" s="98" t="s">
        <v>557</v>
      </c>
      <c r="R97" s="20" t="s">
        <v>22</v>
      </c>
      <c r="S97" s="20" t="s">
        <v>15</v>
      </c>
      <c r="T97" s="58" t="str">
        <f t="shared" si="5"/>
        <v>6(M)</v>
      </c>
    </row>
    <row r="98" spans="2:20" ht="56" x14ac:dyDescent="0.2">
      <c r="B98" s="22"/>
      <c r="C98" s="58">
        <v>46</v>
      </c>
      <c r="D98" s="18" t="s">
        <v>434</v>
      </c>
      <c r="E98" s="18" t="s">
        <v>496</v>
      </c>
      <c r="F98" s="18" t="s">
        <v>583</v>
      </c>
      <c r="G98" s="18" t="s">
        <v>463</v>
      </c>
      <c r="H98" s="18" t="s">
        <v>516</v>
      </c>
      <c r="I98" s="20" t="s">
        <v>22</v>
      </c>
      <c r="J98" s="20" t="s">
        <v>18</v>
      </c>
      <c r="K98" s="32" t="str">
        <f t="shared" si="4"/>
        <v>17(H)</v>
      </c>
      <c r="L98" s="18"/>
      <c r="M98" s="18"/>
      <c r="N98" s="18" t="s">
        <v>725</v>
      </c>
      <c r="O98" s="18" t="s">
        <v>726</v>
      </c>
      <c r="P98" s="18" t="s">
        <v>727</v>
      </c>
      <c r="Q98" s="98" t="s">
        <v>558</v>
      </c>
      <c r="R98" s="20" t="s">
        <v>22</v>
      </c>
      <c r="S98" s="20" t="s">
        <v>15</v>
      </c>
      <c r="T98" s="58" t="str">
        <f t="shared" si="5"/>
        <v>6(M)</v>
      </c>
    </row>
    <row r="99" spans="2:20" ht="112" x14ac:dyDescent="0.2">
      <c r="B99" s="22"/>
      <c r="C99" s="58">
        <v>47</v>
      </c>
      <c r="D99" s="18" t="s">
        <v>433</v>
      </c>
      <c r="E99" s="18" t="s">
        <v>496</v>
      </c>
      <c r="F99" s="18" t="s">
        <v>583</v>
      </c>
      <c r="G99" s="18" t="s">
        <v>462</v>
      </c>
      <c r="H99" s="18" t="s">
        <v>514</v>
      </c>
      <c r="I99" s="20" t="s">
        <v>23</v>
      </c>
      <c r="J99" s="20" t="s">
        <v>18</v>
      </c>
      <c r="K99" s="32" t="str">
        <f t="shared" si="4"/>
        <v>21(Ex)</v>
      </c>
      <c r="L99" s="18"/>
      <c r="M99" s="18"/>
      <c r="N99" s="18"/>
      <c r="O99" s="18" t="s">
        <v>728</v>
      </c>
      <c r="P99" s="18" t="s">
        <v>729</v>
      </c>
      <c r="Q99" s="98" t="s">
        <v>559</v>
      </c>
      <c r="R99" s="20" t="s">
        <v>23</v>
      </c>
      <c r="S99" s="20" t="s">
        <v>15</v>
      </c>
      <c r="T99" s="58" t="str">
        <f t="shared" si="5"/>
        <v>10(M)</v>
      </c>
    </row>
    <row r="100" spans="2:20" ht="42" x14ac:dyDescent="0.2">
      <c r="B100" s="22"/>
      <c r="C100" s="58">
        <v>48</v>
      </c>
      <c r="D100" s="18" t="s">
        <v>432</v>
      </c>
      <c r="E100" s="18" t="s">
        <v>495</v>
      </c>
      <c r="F100" s="18" t="s">
        <v>583</v>
      </c>
      <c r="G100" s="18" t="s">
        <v>461</v>
      </c>
      <c r="H100" s="18" t="s">
        <v>515</v>
      </c>
      <c r="I100" s="20" t="s">
        <v>22</v>
      </c>
      <c r="J100" s="20" t="s">
        <v>18</v>
      </c>
      <c r="K100" s="32" t="str">
        <f t="shared" si="4"/>
        <v>17(H)</v>
      </c>
      <c r="L100" s="18"/>
      <c r="M100" s="18"/>
      <c r="N100" s="18"/>
      <c r="O100" s="18" t="s">
        <v>730</v>
      </c>
      <c r="P100" s="61" t="s">
        <v>731</v>
      </c>
      <c r="Q100" s="98" t="s">
        <v>564</v>
      </c>
      <c r="R100" s="20" t="s">
        <v>22</v>
      </c>
      <c r="S100" s="20" t="s">
        <v>15</v>
      </c>
      <c r="T100" s="58" t="str">
        <f t="shared" si="5"/>
        <v>6(M)</v>
      </c>
    </row>
    <row r="101" spans="2:20" ht="70" x14ac:dyDescent="0.2">
      <c r="B101" s="22"/>
      <c r="C101" s="58">
        <v>49</v>
      </c>
      <c r="D101" s="18" t="s">
        <v>571</v>
      </c>
      <c r="E101" s="18" t="s">
        <v>494</v>
      </c>
      <c r="F101" s="18" t="s">
        <v>583</v>
      </c>
      <c r="G101" s="18" t="s">
        <v>460</v>
      </c>
      <c r="H101" s="18" t="s">
        <v>514</v>
      </c>
      <c r="I101" s="20" t="s">
        <v>23</v>
      </c>
      <c r="J101" s="20" t="s">
        <v>17</v>
      </c>
      <c r="K101" s="32" t="str">
        <f t="shared" si="4"/>
        <v>18(H)</v>
      </c>
      <c r="L101" s="18"/>
      <c r="M101" s="18"/>
      <c r="N101" s="18"/>
      <c r="O101" s="18" t="s">
        <v>533</v>
      </c>
      <c r="P101" s="18"/>
      <c r="Q101" s="98" t="s">
        <v>533</v>
      </c>
      <c r="R101" s="20" t="s">
        <v>23</v>
      </c>
      <c r="S101" s="20" t="s">
        <v>15</v>
      </c>
      <c r="T101" s="58" t="str">
        <f t="shared" si="5"/>
        <v>10(M)</v>
      </c>
    </row>
    <row r="102" spans="2:20" s="94" customFormat="1" ht="126" x14ac:dyDescent="0.2">
      <c r="B102" s="96"/>
      <c r="C102" s="58">
        <v>50</v>
      </c>
      <c r="D102" s="18" t="s">
        <v>431</v>
      </c>
      <c r="E102" s="18" t="s">
        <v>493</v>
      </c>
      <c r="F102" s="18" t="s">
        <v>583</v>
      </c>
      <c r="G102" s="18" t="s">
        <v>459</v>
      </c>
      <c r="H102" s="18" t="s">
        <v>513</v>
      </c>
      <c r="I102" s="20" t="s">
        <v>23</v>
      </c>
      <c r="J102" s="20" t="s">
        <v>17</v>
      </c>
      <c r="K102" s="32" t="str">
        <f t="shared" si="4"/>
        <v>18(H)</v>
      </c>
      <c r="L102" s="18"/>
      <c r="M102" s="18"/>
      <c r="N102" s="18"/>
      <c r="O102" s="18" t="s">
        <v>532</v>
      </c>
      <c r="P102" s="18"/>
      <c r="Q102" s="95" t="s">
        <v>532</v>
      </c>
      <c r="R102" s="20" t="s">
        <v>23</v>
      </c>
      <c r="S102" s="20" t="s">
        <v>15</v>
      </c>
      <c r="T102" s="58" t="str">
        <f t="shared" si="5"/>
        <v>10(M)</v>
      </c>
    </row>
    <row r="103" spans="2:20" ht="70" x14ac:dyDescent="0.2">
      <c r="B103" s="22"/>
      <c r="C103" s="58">
        <v>51</v>
      </c>
      <c r="D103" s="18" t="s">
        <v>430</v>
      </c>
      <c r="E103" s="18" t="s">
        <v>492</v>
      </c>
      <c r="F103" s="18" t="s">
        <v>583</v>
      </c>
      <c r="G103" s="18" t="s">
        <v>458</v>
      </c>
      <c r="H103" s="18" t="s">
        <v>512</v>
      </c>
      <c r="I103" s="20" t="s">
        <v>23</v>
      </c>
      <c r="J103" s="20" t="s">
        <v>17</v>
      </c>
      <c r="K103" s="32" t="str">
        <f t="shared" si="4"/>
        <v>18(H)</v>
      </c>
      <c r="L103" s="18"/>
      <c r="M103" s="18"/>
      <c r="N103" s="18"/>
      <c r="O103" s="18" t="s">
        <v>732</v>
      </c>
      <c r="P103" s="61" t="s">
        <v>733</v>
      </c>
      <c r="Q103" s="98" t="s">
        <v>565</v>
      </c>
      <c r="R103" s="20" t="s">
        <v>23</v>
      </c>
      <c r="S103" s="20" t="s">
        <v>15</v>
      </c>
      <c r="T103" s="58" t="str">
        <f t="shared" si="5"/>
        <v>10(M)</v>
      </c>
    </row>
    <row r="104" spans="2:20" ht="112" x14ac:dyDescent="0.2">
      <c r="B104" s="22"/>
      <c r="C104" s="58">
        <v>52</v>
      </c>
      <c r="D104" s="18" t="s">
        <v>429</v>
      </c>
      <c r="E104" s="18" t="s">
        <v>491</v>
      </c>
      <c r="F104" s="18" t="s">
        <v>583</v>
      </c>
      <c r="G104" s="18" t="s">
        <v>457</v>
      </c>
      <c r="H104" s="18" t="s">
        <v>512</v>
      </c>
      <c r="I104" s="20" t="s">
        <v>23</v>
      </c>
      <c r="J104" s="20" t="s">
        <v>17</v>
      </c>
      <c r="K104" s="32" t="str">
        <f t="shared" si="4"/>
        <v>18(H)</v>
      </c>
      <c r="L104" s="18"/>
      <c r="M104" s="18"/>
      <c r="N104" s="18"/>
      <c r="O104" s="18" t="s">
        <v>531</v>
      </c>
      <c r="P104" s="18"/>
      <c r="Q104" s="98" t="s">
        <v>531</v>
      </c>
      <c r="R104" s="20" t="s">
        <v>23</v>
      </c>
      <c r="S104" s="20" t="s">
        <v>15</v>
      </c>
      <c r="T104" s="58" t="str">
        <f t="shared" si="5"/>
        <v>10(M)</v>
      </c>
    </row>
    <row r="105" spans="2:20" ht="70" x14ac:dyDescent="0.2">
      <c r="B105" s="22"/>
      <c r="C105" s="58">
        <v>53</v>
      </c>
      <c r="D105" s="18" t="s">
        <v>428</v>
      </c>
      <c r="E105" s="18" t="s">
        <v>490</v>
      </c>
      <c r="F105" s="18" t="s">
        <v>583</v>
      </c>
      <c r="G105" s="18" t="s">
        <v>456</v>
      </c>
      <c r="H105" s="18" t="s">
        <v>512</v>
      </c>
      <c r="I105" s="20" t="s">
        <v>23</v>
      </c>
      <c r="J105" s="20" t="s">
        <v>17</v>
      </c>
      <c r="K105" s="32" t="str">
        <f t="shared" si="4"/>
        <v>18(H)</v>
      </c>
      <c r="L105" s="18"/>
      <c r="M105" s="18"/>
      <c r="N105" s="18"/>
      <c r="O105" s="18" t="s">
        <v>734</v>
      </c>
      <c r="P105" s="18" t="s">
        <v>735</v>
      </c>
      <c r="Q105" s="98" t="s">
        <v>566</v>
      </c>
      <c r="R105" s="20" t="s">
        <v>23</v>
      </c>
      <c r="S105" s="20" t="s">
        <v>15</v>
      </c>
      <c r="T105" s="58" t="str">
        <f t="shared" si="5"/>
        <v>10(M)</v>
      </c>
    </row>
    <row r="106" spans="2:20" ht="70" x14ac:dyDescent="0.2">
      <c r="B106" s="22"/>
      <c r="C106" s="58">
        <v>54</v>
      </c>
      <c r="D106" s="18" t="s">
        <v>427</v>
      </c>
      <c r="E106" s="18" t="s">
        <v>489</v>
      </c>
      <c r="F106" s="18" t="s">
        <v>583</v>
      </c>
      <c r="G106" s="18" t="s">
        <v>456</v>
      </c>
      <c r="H106" s="18" t="s">
        <v>511</v>
      </c>
      <c r="I106" s="20" t="s">
        <v>21</v>
      </c>
      <c r="J106" s="20" t="s">
        <v>18</v>
      </c>
      <c r="K106" s="32" t="str">
        <f t="shared" si="4"/>
        <v>12(M)</v>
      </c>
      <c r="L106" s="18"/>
      <c r="M106" s="18"/>
      <c r="N106" s="18"/>
      <c r="O106" s="18" t="s">
        <v>736</v>
      </c>
      <c r="P106" s="18" t="s">
        <v>737</v>
      </c>
      <c r="Q106" s="98" t="s">
        <v>567</v>
      </c>
      <c r="R106" s="20" t="s">
        <v>21</v>
      </c>
      <c r="S106" s="20" t="s">
        <v>16</v>
      </c>
      <c r="T106" s="58" t="str">
        <f t="shared" si="5"/>
        <v>5(L)</v>
      </c>
    </row>
    <row r="107" spans="2:20" x14ac:dyDescent="0.2">
      <c r="B107" s="22"/>
      <c r="C107" s="58">
        <v>55</v>
      </c>
      <c r="D107" s="22" t="s">
        <v>580</v>
      </c>
      <c r="E107" s="22" t="s">
        <v>221</v>
      </c>
      <c r="F107" s="112" t="s">
        <v>603</v>
      </c>
      <c r="G107" s="22" t="s">
        <v>316</v>
      </c>
      <c r="H107" s="22" t="s">
        <v>581</v>
      </c>
      <c r="I107" s="34" t="s">
        <v>22</v>
      </c>
      <c r="J107" s="34" t="s">
        <v>18</v>
      </c>
      <c r="K107" s="32" t="str">
        <f t="shared" si="4"/>
        <v>17(H)</v>
      </c>
      <c r="L107" s="22"/>
      <c r="M107" s="22"/>
      <c r="N107" s="22"/>
      <c r="O107" s="22"/>
      <c r="P107" s="22"/>
      <c r="Q107" s="22" t="s">
        <v>265</v>
      </c>
      <c r="R107" s="22" t="s">
        <v>22</v>
      </c>
      <c r="S107" s="34" t="s">
        <v>15</v>
      </c>
      <c r="T107" s="58" t="str">
        <f t="shared" si="5"/>
        <v>6(M)</v>
      </c>
    </row>
    <row r="108" spans="2:20" ht="64" x14ac:dyDescent="0.2">
      <c r="B108" s="22"/>
      <c r="C108" s="58">
        <v>56</v>
      </c>
      <c r="D108" s="22" t="s">
        <v>411</v>
      </c>
      <c r="E108" s="22" t="s">
        <v>221</v>
      </c>
      <c r="F108" s="22" t="s">
        <v>603</v>
      </c>
      <c r="G108" s="22" t="s">
        <v>742</v>
      </c>
      <c r="H108" s="22" t="s">
        <v>743</v>
      </c>
      <c r="I108" s="34" t="s">
        <v>23</v>
      </c>
      <c r="J108" s="34" t="s">
        <v>18</v>
      </c>
      <c r="K108" s="32" t="str">
        <f t="shared" si="4"/>
        <v>21(Ex)</v>
      </c>
      <c r="L108" s="22"/>
      <c r="M108" s="22"/>
      <c r="N108" s="22"/>
      <c r="O108" s="22"/>
      <c r="P108" s="19" t="s">
        <v>745</v>
      </c>
      <c r="Q108" s="22" t="s">
        <v>744</v>
      </c>
      <c r="R108" s="22" t="s">
        <v>23</v>
      </c>
      <c r="S108" s="34" t="s">
        <v>15</v>
      </c>
      <c r="T108" s="58" t="str">
        <f t="shared" si="5"/>
        <v>10(M)</v>
      </c>
    </row>
    <row r="109" spans="2:20" ht="96" x14ac:dyDescent="0.2">
      <c r="B109" s="22"/>
      <c r="C109" s="58">
        <v>57</v>
      </c>
      <c r="D109" s="22" t="s">
        <v>774</v>
      </c>
      <c r="E109" s="22" t="s">
        <v>775</v>
      </c>
      <c r="F109" s="22" t="s">
        <v>583</v>
      </c>
      <c r="G109" s="19" t="s">
        <v>777</v>
      </c>
      <c r="H109" s="19" t="s">
        <v>776</v>
      </c>
      <c r="I109" s="34" t="s">
        <v>23</v>
      </c>
      <c r="J109" s="34" t="s">
        <v>18</v>
      </c>
      <c r="K109" s="32" t="str">
        <f t="shared" si="4"/>
        <v>21(Ex)</v>
      </c>
      <c r="L109" s="22"/>
      <c r="M109" s="22"/>
      <c r="N109" s="22" t="s">
        <v>778</v>
      </c>
      <c r="O109" s="19" t="s">
        <v>779</v>
      </c>
      <c r="P109" s="19" t="s">
        <v>695</v>
      </c>
      <c r="Q109" s="22"/>
      <c r="R109" s="22" t="s">
        <v>23</v>
      </c>
      <c r="S109" s="34" t="s">
        <v>15</v>
      </c>
      <c r="T109" s="58" t="str">
        <f t="shared" si="5"/>
        <v>10(M)</v>
      </c>
    </row>
    <row r="110" spans="2:20" ht="64" x14ac:dyDescent="0.2">
      <c r="B110" s="22"/>
      <c r="C110" s="33">
        <v>58</v>
      </c>
      <c r="D110" s="22" t="s">
        <v>783</v>
      </c>
      <c r="E110" s="22" t="s">
        <v>786</v>
      </c>
      <c r="F110" s="22" t="s">
        <v>603</v>
      </c>
      <c r="G110" s="19" t="s">
        <v>787</v>
      </c>
      <c r="H110" s="19" t="s">
        <v>788</v>
      </c>
      <c r="I110" s="34" t="s">
        <v>22</v>
      </c>
      <c r="J110" s="34" t="s">
        <v>18</v>
      </c>
      <c r="K110" s="124" t="str">
        <f t="shared" si="4"/>
        <v>17(H)</v>
      </c>
      <c r="L110" s="22"/>
      <c r="M110" s="22"/>
      <c r="N110" s="19" t="s">
        <v>789</v>
      </c>
      <c r="O110" s="19" t="s">
        <v>791</v>
      </c>
      <c r="P110" s="19" t="s">
        <v>790</v>
      </c>
      <c r="Q110" s="22"/>
      <c r="R110" s="22" t="s">
        <v>22</v>
      </c>
      <c r="S110" s="34" t="s">
        <v>15</v>
      </c>
      <c r="T110" s="123" t="str">
        <f t="shared" si="5"/>
        <v>6(M)</v>
      </c>
    </row>
    <row r="113" spans="3:3" x14ac:dyDescent="0.2">
      <c r="C113" s="1"/>
    </row>
    <row r="496" spans="9:16" x14ac:dyDescent="0.2">
      <c r="I496" s="14"/>
      <c r="J496" s="14"/>
      <c r="K496" s="6">
        <v>1</v>
      </c>
      <c r="L496" s="6"/>
      <c r="M496" s="6"/>
      <c r="N496" s="6"/>
      <c r="O496" s="6"/>
      <c r="P496" s="6"/>
    </row>
    <row r="497" spans="9:16" x14ac:dyDescent="0.2">
      <c r="I497" s="14"/>
      <c r="J497" s="14"/>
      <c r="K497" s="6">
        <v>2</v>
      </c>
      <c r="L497" s="6"/>
      <c r="M497" s="6"/>
      <c r="N497" s="6"/>
      <c r="O497" s="6"/>
      <c r="P497" s="6"/>
    </row>
    <row r="498" spans="9:16" x14ac:dyDescent="0.2">
      <c r="I498" s="13"/>
      <c r="J498" s="13"/>
      <c r="K498" s="4">
        <v>3</v>
      </c>
      <c r="L498" s="4"/>
      <c r="M498" s="4"/>
      <c r="N498" s="4"/>
      <c r="O498" s="4"/>
      <c r="P498" s="4"/>
    </row>
    <row r="499" spans="9:16" x14ac:dyDescent="0.2">
      <c r="I499" s="13"/>
      <c r="J499" s="13"/>
      <c r="K499" s="4">
        <v>4</v>
      </c>
      <c r="L499" s="4"/>
      <c r="M499" s="4"/>
      <c r="N499" s="4"/>
      <c r="O499" s="4"/>
      <c r="P499" s="4"/>
    </row>
    <row r="500" spans="9:16" x14ac:dyDescent="0.2">
      <c r="I500" s="13"/>
      <c r="J500" s="13"/>
      <c r="K500" s="4">
        <v>5</v>
      </c>
      <c r="L500" s="4"/>
      <c r="M500" s="4"/>
      <c r="N500" s="4"/>
      <c r="O500" s="4"/>
      <c r="P500" s="4"/>
    </row>
    <row r="501" spans="9:16" x14ac:dyDescent="0.2">
      <c r="I501" s="13"/>
      <c r="J501" s="13"/>
      <c r="K501" s="4"/>
      <c r="L501" s="4"/>
      <c r="M501" s="4"/>
      <c r="N501" s="4"/>
      <c r="O501" s="4"/>
      <c r="P501" s="4"/>
    </row>
    <row r="502" spans="9:16" x14ac:dyDescent="0.2">
      <c r="I502" s="1" t="s">
        <v>15</v>
      </c>
      <c r="J502" s="1" t="s">
        <v>20</v>
      </c>
    </row>
    <row r="503" spans="9:16" x14ac:dyDescent="0.2">
      <c r="I503" s="1" t="s">
        <v>16</v>
      </c>
      <c r="J503" s="1" t="s">
        <v>21</v>
      </c>
    </row>
    <row r="504" spans="9:16" x14ac:dyDescent="0.2">
      <c r="I504" s="1" t="s">
        <v>17</v>
      </c>
      <c r="J504" s="1" t="s">
        <v>22</v>
      </c>
    </row>
    <row r="505" spans="9:16" x14ac:dyDescent="0.2">
      <c r="I505" s="1" t="s">
        <v>18</v>
      </c>
      <c r="J505" s="1" t="s">
        <v>23</v>
      </c>
    </row>
    <row r="506" spans="9:16" x14ac:dyDescent="0.2">
      <c r="I506" s="1" t="s">
        <v>19</v>
      </c>
      <c r="J506" s="1" t="s">
        <v>24</v>
      </c>
    </row>
    <row r="507" spans="9:16" x14ac:dyDescent="0.2">
      <c r="I507" s="1"/>
      <c r="J507" s="1"/>
    </row>
  </sheetData>
  <mergeCells count="12">
    <mergeCell ref="L10:P10"/>
    <mergeCell ref="B4:C4"/>
    <mergeCell ref="D4:E4"/>
    <mergeCell ref="B6:C6"/>
    <mergeCell ref="D6:E6"/>
    <mergeCell ref="D10:E10"/>
    <mergeCell ref="B5:C5"/>
    <mergeCell ref="B8:C8"/>
    <mergeCell ref="D5:E5"/>
    <mergeCell ref="D8:E8"/>
    <mergeCell ref="B7:C7"/>
    <mergeCell ref="D7:E7"/>
  </mergeCells>
  <conditionalFormatting sqref="K12:P15 T12:T109 K16 M16:P16 K17:P67 K68:M68 P68 K69:P69 K70:M70 P70:P73 K71:N71 K72:M72 K73:N74 K75:P75 K76:O76 K77:N77 K78:M79 P78:P80 K80:L80 K81:N81 K82:M82 P82 K83:N83 K84:M84 K85:N86 K87:K88 M87:M88 K89:N89 K90 M90 K91:N95 K96 M96 O96 K97:N97 K98:M98 K99:N105 P101:P102 P104 K106:P106 K107:K109">
    <cfRule type="expression" dxfId="12" priority="1" stopIfTrue="1">
      <formula>OR(K12="21(Ex)",K12="22(Ex)",K12="23(Ex)",K12="24(Ex)",K12="25(Ex)")</formula>
    </cfRule>
    <cfRule type="expression" dxfId="11" priority="2" stopIfTrue="1">
      <formula>OR(K12="13(H)",K12="14(H)",K12="15(H)",K12="16(H)",K12="17(H)",K12="18(H)",K12="19(H)",K12="20(H)")</formula>
    </cfRule>
    <cfRule type="expression" dxfId="10" priority="3" stopIfTrue="1">
      <formula>OR(K12="6(M)",K12="7(M)",K12="8(M)",K12="9(M)",K12="10(M)",K$12="11(M)",K12="12(M)")</formula>
    </cfRule>
    <cfRule type="expression" dxfId="9" priority="4" stopIfTrue="1">
      <formula>OR(K12="1(L)",K12="2(L)",K12="3(L)",K12="4(L)",K12="5(L)")</formula>
    </cfRule>
  </conditionalFormatting>
  <conditionalFormatting sqref="K12:P67 T12:T109 K68:M68 P68 K69:P69 K70:M70 P70:P73 K71:N71 K72:M72 K73:N74 K75:P75 K76:O76 K77:N77 K78:M79 P78:P80 K80:L80 K81:N81 K82:M82 P82 K83:N83 K84:M84 K85:N86 K87:K88 M87:M88 K89:N89 K90 M90 K91:N95 K96 M96 O96 K97:N97 K98:M98 K99:N105 P101:P102 P104 K106:P106 K107:K109">
    <cfRule type="expression" dxfId="8" priority="5" stopIfTrue="1">
      <formula>OR(K12="21(Ex)",K12="22(Ex)",K12="23(Ex)",K12="24(Ex)",K12="25(Ex)")</formula>
    </cfRule>
  </conditionalFormatting>
  <conditionalFormatting sqref="L16">
    <cfRule type="expression" dxfId="7" priority="186" stopIfTrue="1">
      <formula>OR(L16="21(Ex)",L16="22(Ex)",L16="23(Ex)",L16="24(Ex)",L16="25(Ex)")</formula>
    </cfRule>
    <cfRule type="expression" dxfId="6" priority="183" stopIfTrue="1">
      <formula>OR(L16="13(H)",L16="14(H)",L16="15(H)",L16="16(H)",L16="17(H)",L16="18(H)",L16="19(H)",L16="20(H)")</formula>
    </cfRule>
    <cfRule type="expression" dxfId="5" priority="185" stopIfTrue="1">
      <formula>OR(L16="1(L)",L16="2(L)",L16="3(L)",L16="4(L)",L16="5(L)")</formula>
    </cfRule>
    <cfRule type="expression" dxfId="4" priority="184" stopIfTrue="1">
      <formula>OR(L16="6(M)",L16="7(M)",L16="8(M)",L16="9(M)",L16="10(M)",O$12="11(M)",L16="12(M)")</formula>
    </cfRule>
  </conditionalFormatting>
  <conditionalFormatting sqref="T12:T109">
    <cfRule type="expression" dxfId="3" priority="81">
      <formula>OR(T12="21(Ex)",T12="22(Ex)",T12="23(Ex)",T12="24(Ex)",T12="25(Ex)")</formula>
    </cfRule>
    <cfRule type="expression" dxfId="2" priority="84">
      <formula>OR(T12="1(L)",T12="2(L)",T12="3(L)",T12="4(L)",T12="5(L)")</formula>
    </cfRule>
    <cfRule type="expression" dxfId="1" priority="83">
      <formula>OR(T12="6(M)",T12="7(M)",T12="8(M)",T12="9(M)",T12="10(M)",T$12="11(M)",T12="12(M)")</formula>
    </cfRule>
    <cfRule type="expression" dxfId="0" priority="82">
      <formula>OR(T12="13(H)",T12="14(H)",T12="15(H)",T12="16(H)",T12="17(H)",T12="18(H)",T12="19(H)",T12="20(H)")</formula>
    </cfRule>
  </conditionalFormatting>
  <dataValidations count="4">
    <dataValidation allowBlank="1" showErrorMessage="1" sqref="G65:G106" xr:uid="{00000000-0002-0000-0100-000001000000}"/>
    <dataValidation allowBlank="1" showInputMessage="1" showErrorMessage="1" promptTitle="Impact Categories" prompt="Person affected" sqref="H65:H106 E65:E106 F96:F106" xr:uid="{00000000-0002-0000-0100-000002000000}"/>
    <dataValidation type="list" allowBlank="1" showInputMessage="1" showErrorMessage="1" sqref="J11 I12:I106 R12:R106" xr:uid="{A2533D7A-99E7-FB4E-B878-5C3F9D391615}">
      <formula1>$J$502:$J$506</formula1>
    </dataValidation>
    <dataValidation type="list" allowBlank="1" showInputMessage="1" showErrorMessage="1" sqref="S12:S106 J11:J106" xr:uid="{C3970720-9FF0-4C4B-B111-8361B438515A}">
      <formula1>$I$502:$I$506</formula1>
    </dataValidation>
  </dataValidations>
  <pageMargins left="0.7" right="0.7" top="0.75" bottom="0.75" header="0.3" footer="0.3"/>
  <pageSetup paperSize="8" scale="66" fitToHeight="12"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33"/>
  <sheetViews>
    <sheetView workbookViewId="0">
      <selection activeCell="B12" sqref="B12"/>
    </sheetView>
  </sheetViews>
  <sheetFormatPr baseColWidth="10" defaultColWidth="8.83203125" defaultRowHeight="15" x14ac:dyDescent="0.2"/>
  <cols>
    <col min="2" max="2" width="13.33203125" bestFit="1" customWidth="1"/>
    <col min="3" max="3" width="12.33203125" bestFit="1" customWidth="1"/>
    <col min="4" max="4" width="38" bestFit="1" customWidth="1"/>
    <col min="5" max="5" width="40" bestFit="1" customWidth="1"/>
  </cols>
  <sheetData>
    <row r="2" spans="2:5" x14ac:dyDescent="0.2">
      <c r="B2" s="59" t="s">
        <v>278</v>
      </c>
      <c r="C2" s="59" t="s">
        <v>279</v>
      </c>
      <c r="D2" s="59" t="s">
        <v>280</v>
      </c>
      <c r="E2" s="59" t="s">
        <v>281</v>
      </c>
    </row>
    <row r="3" spans="2:5" x14ac:dyDescent="0.2">
      <c r="B3" s="1">
        <v>1</v>
      </c>
      <c r="C3" s="60">
        <v>43720</v>
      </c>
      <c r="D3" s="1" t="s">
        <v>218</v>
      </c>
      <c r="E3" s="1" t="s">
        <v>219</v>
      </c>
    </row>
    <row r="4" spans="2:5" x14ac:dyDescent="0.2">
      <c r="B4" s="1">
        <v>2</v>
      </c>
      <c r="C4" s="60">
        <v>44116</v>
      </c>
      <c r="D4" s="1" t="s">
        <v>220</v>
      </c>
      <c r="E4" s="1" t="s">
        <v>273</v>
      </c>
    </row>
    <row r="5" spans="2:5" x14ac:dyDescent="0.2">
      <c r="B5" s="1">
        <v>3</v>
      </c>
      <c r="C5" s="60">
        <v>44211</v>
      </c>
      <c r="D5" s="1" t="s">
        <v>277</v>
      </c>
      <c r="E5" s="1" t="s">
        <v>274</v>
      </c>
    </row>
    <row r="6" spans="2:5" x14ac:dyDescent="0.2">
      <c r="B6" s="1">
        <v>4</v>
      </c>
      <c r="C6" s="60">
        <v>44410</v>
      </c>
      <c r="D6" s="1" t="s">
        <v>277</v>
      </c>
      <c r="E6" s="1" t="s">
        <v>337</v>
      </c>
    </row>
    <row r="7" spans="2:5" x14ac:dyDescent="0.2">
      <c r="B7" s="1">
        <v>5</v>
      </c>
      <c r="C7" s="60">
        <v>44577</v>
      </c>
      <c r="D7" s="1" t="s">
        <v>218</v>
      </c>
      <c r="E7" s="1" t="s">
        <v>360</v>
      </c>
    </row>
    <row r="8" spans="2:5" x14ac:dyDescent="0.2">
      <c r="B8" s="1">
        <v>6</v>
      </c>
      <c r="C8" s="60">
        <v>44742</v>
      </c>
      <c r="D8" s="1" t="s">
        <v>740</v>
      </c>
      <c r="E8" s="1" t="s">
        <v>741</v>
      </c>
    </row>
    <row r="9" spans="2:5" x14ac:dyDescent="0.2">
      <c r="B9" s="1">
        <v>7</v>
      </c>
      <c r="C9" s="60">
        <v>44935</v>
      </c>
      <c r="D9" s="1" t="s">
        <v>277</v>
      </c>
      <c r="E9" s="1" t="s">
        <v>360</v>
      </c>
    </row>
    <row r="10" spans="2:5" x14ac:dyDescent="0.2">
      <c r="B10" s="1">
        <v>8</v>
      </c>
      <c r="C10" s="60">
        <v>45069</v>
      </c>
      <c r="D10" s="1" t="s">
        <v>781</v>
      </c>
      <c r="E10" s="1" t="s">
        <v>782</v>
      </c>
    </row>
    <row r="11" spans="2:5" x14ac:dyDescent="0.2">
      <c r="B11" s="1">
        <v>9</v>
      </c>
      <c r="C11" s="60">
        <v>45394</v>
      </c>
      <c r="D11" s="1" t="s">
        <v>785</v>
      </c>
      <c r="E11" s="1" t="s">
        <v>783</v>
      </c>
    </row>
    <row r="12" spans="2:5" x14ac:dyDescent="0.2">
      <c r="B12" s="1"/>
      <c r="C12" s="1"/>
      <c r="D12" s="1"/>
      <c r="E12" s="1"/>
    </row>
    <row r="13" spans="2:5" x14ac:dyDescent="0.2">
      <c r="B13" s="1"/>
      <c r="C13" s="1"/>
      <c r="D13" s="1"/>
      <c r="E13" s="1"/>
    </row>
    <row r="14" spans="2:5" x14ac:dyDescent="0.2">
      <c r="B14" s="1"/>
      <c r="C14" s="1"/>
      <c r="D14" s="1"/>
      <c r="E14" s="1"/>
    </row>
    <row r="15" spans="2:5" x14ac:dyDescent="0.2">
      <c r="B15" s="1"/>
      <c r="C15" s="1"/>
      <c r="D15" s="1"/>
      <c r="E15" s="1"/>
    </row>
    <row r="16" spans="2:5" x14ac:dyDescent="0.2">
      <c r="B16" s="1"/>
      <c r="C16" s="1"/>
      <c r="D16" s="1"/>
      <c r="E16" s="1"/>
    </row>
    <row r="17" spans="2:5" x14ac:dyDescent="0.2">
      <c r="B17" s="1"/>
      <c r="C17" s="1"/>
      <c r="D17" s="1"/>
      <c r="E17" s="1"/>
    </row>
    <row r="18" spans="2:5" x14ac:dyDescent="0.2">
      <c r="B18" s="1"/>
      <c r="C18" s="1"/>
      <c r="D18" s="1"/>
      <c r="E18" s="1"/>
    </row>
    <row r="19" spans="2:5" x14ac:dyDescent="0.2">
      <c r="B19" s="1"/>
      <c r="C19" s="1"/>
      <c r="D19" s="1"/>
      <c r="E19" s="1"/>
    </row>
    <row r="20" spans="2:5" x14ac:dyDescent="0.2">
      <c r="B20" s="1"/>
      <c r="C20" s="1"/>
      <c r="D20" s="1"/>
      <c r="E20" s="1"/>
    </row>
    <row r="21" spans="2:5" x14ac:dyDescent="0.2">
      <c r="B21" s="1"/>
      <c r="C21" s="1"/>
      <c r="D21" s="1"/>
      <c r="E21" s="1"/>
    </row>
    <row r="22" spans="2:5" x14ac:dyDescent="0.2">
      <c r="B22" s="1"/>
      <c r="C22" s="1"/>
      <c r="D22" s="1"/>
      <c r="E22" s="1"/>
    </row>
    <row r="23" spans="2:5" x14ac:dyDescent="0.2">
      <c r="B23" s="1"/>
      <c r="C23" s="1"/>
      <c r="D23" s="1"/>
      <c r="E23" s="1"/>
    </row>
    <row r="24" spans="2:5" x14ac:dyDescent="0.2">
      <c r="B24" s="1"/>
      <c r="C24" s="1"/>
      <c r="D24" s="1"/>
      <c r="E24" s="1"/>
    </row>
    <row r="25" spans="2:5" x14ac:dyDescent="0.2">
      <c r="B25" s="1"/>
      <c r="C25" s="1"/>
      <c r="D25" s="1"/>
      <c r="E25" s="1"/>
    </row>
    <row r="26" spans="2:5" x14ac:dyDescent="0.2">
      <c r="B26" s="1"/>
      <c r="C26" s="1"/>
      <c r="D26" s="1"/>
      <c r="E26" s="1"/>
    </row>
    <row r="27" spans="2:5" x14ac:dyDescent="0.2">
      <c r="B27" s="1"/>
      <c r="C27" s="1"/>
      <c r="D27" s="1"/>
      <c r="E27" s="1"/>
    </row>
    <row r="28" spans="2:5" x14ac:dyDescent="0.2">
      <c r="B28" s="1"/>
      <c r="C28" s="1"/>
      <c r="D28" s="1"/>
      <c r="E28" s="1"/>
    </row>
    <row r="29" spans="2:5" x14ac:dyDescent="0.2">
      <c r="B29" s="1"/>
      <c r="C29" s="1"/>
      <c r="D29" s="1"/>
      <c r="E29" s="1"/>
    </row>
    <row r="30" spans="2:5" x14ac:dyDescent="0.2">
      <c r="B30" s="1"/>
      <c r="C30" s="1"/>
      <c r="D30" s="1"/>
      <c r="E30" s="1"/>
    </row>
    <row r="31" spans="2:5" x14ac:dyDescent="0.2">
      <c r="B31" s="1"/>
      <c r="C31" s="1"/>
      <c r="D31" s="1"/>
      <c r="E31" s="1"/>
    </row>
    <row r="32" spans="2:5" x14ac:dyDescent="0.2">
      <c r="B32" s="1"/>
      <c r="C32" s="1"/>
      <c r="D32" s="1"/>
      <c r="E32" s="1"/>
    </row>
    <row r="33" spans="2:5" x14ac:dyDescent="0.2">
      <c r="B33" s="1"/>
      <c r="C33" s="1"/>
      <c r="D33" s="1"/>
      <c r="E33" s="1"/>
    </row>
  </sheetData>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2BC51-E776-784C-87C4-D04BDBF21B79}">
  <dimension ref="B2:E28"/>
  <sheetViews>
    <sheetView workbookViewId="0">
      <selection activeCell="C8" sqref="C8"/>
    </sheetView>
  </sheetViews>
  <sheetFormatPr baseColWidth="10" defaultRowHeight="15" x14ac:dyDescent="0.2"/>
  <cols>
    <col min="2" max="2" width="15.33203125" bestFit="1" customWidth="1"/>
    <col min="3" max="3" width="12.33203125" bestFit="1" customWidth="1"/>
    <col min="5" max="5" width="17" bestFit="1" customWidth="1"/>
  </cols>
  <sheetData>
    <row r="2" spans="2:5" ht="16" x14ac:dyDescent="0.2">
      <c r="B2" s="155" t="s">
        <v>574</v>
      </c>
      <c r="C2" s="156" t="s">
        <v>575</v>
      </c>
      <c r="D2" s="157"/>
      <c r="E2" s="158" t="s">
        <v>754</v>
      </c>
    </row>
    <row r="3" spans="2:5" ht="16" x14ac:dyDescent="0.2">
      <c r="B3" s="155"/>
      <c r="C3" s="159" t="s">
        <v>576</v>
      </c>
      <c r="D3" s="157"/>
      <c r="E3" s="168" t="s">
        <v>27</v>
      </c>
    </row>
    <row r="4" spans="2:5" ht="16" x14ac:dyDescent="0.2">
      <c r="B4" s="155"/>
      <c r="C4" s="160" t="s">
        <v>113</v>
      </c>
      <c r="D4" s="157"/>
      <c r="E4" s="161" t="s">
        <v>772</v>
      </c>
    </row>
    <row r="5" spans="2:5" ht="16" x14ac:dyDescent="0.2">
      <c r="B5" s="155"/>
      <c r="C5" s="162" t="s">
        <v>784</v>
      </c>
      <c r="D5" s="157"/>
      <c r="E5" s="168" t="s">
        <v>755</v>
      </c>
    </row>
    <row r="6" spans="2:5" ht="16" x14ac:dyDescent="0.2">
      <c r="B6" s="155"/>
      <c r="C6" s="163" t="s">
        <v>577</v>
      </c>
      <c r="D6" s="157"/>
      <c r="E6" s="158" t="s">
        <v>756</v>
      </c>
    </row>
    <row r="7" spans="2:5" ht="16" x14ac:dyDescent="0.2">
      <c r="B7" s="155"/>
      <c r="C7" s="164" t="s">
        <v>578</v>
      </c>
      <c r="D7" s="157"/>
      <c r="E7" s="165" t="s">
        <v>757</v>
      </c>
    </row>
    <row r="8" spans="2:5" ht="16" x14ac:dyDescent="0.2">
      <c r="B8" s="155"/>
      <c r="C8" s="169" t="s">
        <v>27</v>
      </c>
      <c r="D8" s="157"/>
      <c r="E8" s="154" t="s">
        <v>758</v>
      </c>
    </row>
    <row r="9" spans="2:5" ht="16" x14ac:dyDescent="0.2">
      <c r="B9" s="157"/>
      <c r="C9" s="166" t="s">
        <v>579</v>
      </c>
      <c r="D9" s="157"/>
      <c r="E9" s="165" t="s">
        <v>759</v>
      </c>
    </row>
    <row r="10" spans="2:5" ht="16" x14ac:dyDescent="0.2">
      <c r="B10" s="157"/>
      <c r="C10" s="157"/>
      <c r="D10" s="157"/>
      <c r="E10" s="165" t="s">
        <v>760</v>
      </c>
    </row>
    <row r="11" spans="2:5" ht="16" x14ac:dyDescent="0.2">
      <c r="B11" s="157"/>
      <c r="C11" s="157"/>
      <c r="D11" s="157"/>
      <c r="E11" s="165" t="s">
        <v>576</v>
      </c>
    </row>
    <row r="12" spans="2:5" ht="16" x14ac:dyDescent="0.2">
      <c r="B12" s="157"/>
      <c r="C12" s="157"/>
      <c r="D12" s="157"/>
      <c r="E12" s="165" t="s">
        <v>761</v>
      </c>
    </row>
    <row r="13" spans="2:5" ht="16" x14ac:dyDescent="0.2">
      <c r="B13" s="157"/>
      <c r="C13" s="157"/>
      <c r="D13" s="157"/>
      <c r="E13" s="158" t="s">
        <v>762</v>
      </c>
    </row>
    <row r="14" spans="2:5" ht="16" x14ac:dyDescent="0.2">
      <c r="B14" s="157"/>
      <c r="C14" s="157"/>
      <c r="D14" s="157"/>
      <c r="E14" s="158" t="s">
        <v>763</v>
      </c>
    </row>
    <row r="15" spans="2:5" ht="16" x14ac:dyDescent="0.2">
      <c r="B15" s="157"/>
      <c r="C15" s="157"/>
      <c r="D15" s="157"/>
      <c r="E15" s="158" t="s">
        <v>25</v>
      </c>
    </row>
    <row r="16" spans="2:5" ht="16" x14ac:dyDescent="0.2">
      <c r="B16" s="157"/>
      <c r="C16" s="157"/>
      <c r="D16" s="157"/>
      <c r="E16" s="165" t="s">
        <v>764</v>
      </c>
    </row>
    <row r="17" spans="2:5" ht="16" x14ac:dyDescent="0.2">
      <c r="B17" s="157"/>
      <c r="C17" s="157"/>
      <c r="D17" s="157"/>
      <c r="E17" s="165" t="s">
        <v>765</v>
      </c>
    </row>
    <row r="18" spans="2:5" ht="16" x14ac:dyDescent="0.2">
      <c r="B18" s="157"/>
      <c r="C18" s="157"/>
      <c r="D18" s="157"/>
      <c r="E18" s="167" t="s">
        <v>575</v>
      </c>
    </row>
    <row r="19" spans="2:5" ht="16" x14ac:dyDescent="0.2">
      <c r="B19" s="157"/>
      <c r="C19" s="157"/>
      <c r="D19" s="157"/>
      <c r="E19" s="167" t="s">
        <v>766</v>
      </c>
    </row>
    <row r="20" spans="2:5" ht="16" x14ac:dyDescent="0.2">
      <c r="B20" s="157"/>
      <c r="C20" s="157"/>
      <c r="D20" s="157"/>
      <c r="E20" s="165" t="s">
        <v>767</v>
      </c>
    </row>
    <row r="21" spans="2:5" ht="16" x14ac:dyDescent="0.2">
      <c r="B21" s="157"/>
      <c r="C21" s="157"/>
      <c r="D21" s="157"/>
      <c r="E21" s="165" t="s">
        <v>123</v>
      </c>
    </row>
    <row r="22" spans="2:5" ht="16" x14ac:dyDescent="0.2">
      <c r="B22" s="157"/>
      <c r="C22" s="157"/>
      <c r="D22" s="157"/>
      <c r="E22" s="165" t="s">
        <v>768</v>
      </c>
    </row>
    <row r="23" spans="2:5" ht="16" x14ac:dyDescent="0.2">
      <c r="B23" s="157"/>
      <c r="C23" s="157"/>
      <c r="D23" s="157"/>
      <c r="E23" s="165" t="s">
        <v>770</v>
      </c>
    </row>
    <row r="24" spans="2:5" ht="16" x14ac:dyDescent="0.2">
      <c r="B24" s="157"/>
      <c r="C24" s="157"/>
      <c r="D24" s="157"/>
      <c r="E24" s="165" t="s">
        <v>105</v>
      </c>
    </row>
    <row r="25" spans="2:5" ht="16" x14ac:dyDescent="0.2">
      <c r="B25" s="157"/>
      <c r="C25" s="157"/>
      <c r="D25" s="157"/>
      <c r="E25" s="165" t="s">
        <v>104</v>
      </c>
    </row>
    <row r="26" spans="2:5" ht="16" x14ac:dyDescent="0.2">
      <c r="B26" s="157"/>
      <c r="C26" s="157"/>
      <c r="D26" s="157"/>
      <c r="E26" s="165" t="s">
        <v>578</v>
      </c>
    </row>
    <row r="27" spans="2:5" ht="16" x14ac:dyDescent="0.2">
      <c r="B27" s="157"/>
      <c r="C27" s="157"/>
      <c r="D27" s="157"/>
      <c r="E27" s="165" t="s">
        <v>771</v>
      </c>
    </row>
    <row r="28" spans="2:5" ht="16" x14ac:dyDescent="0.2">
      <c r="B28" s="157"/>
      <c r="C28" s="157"/>
      <c r="D28" s="157"/>
      <c r="E28" s="157"/>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Old</vt:lpstr>
      <vt:lpstr>Risk Assessment</vt:lpstr>
      <vt:lpstr>Versions</vt:lpstr>
      <vt:lpstr>Tasks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John Gornalle</dc:creator>
  <cp:lastModifiedBy>Wayne Lindsay</cp:lastModifiedBy>
  <cp:lastPrinted>2019-11-12T15:43:29Z</cp:lastPrinted>
  <dcterms:created xsi:type="dcterms:W3CDTF">2018-07-27T10:24:20Z</dcterms:created>
  <dcterms:modified xsi:type="dcterms:W3CDTF">2024-05-03T16:04:02Z</dcterms:modified>
</cp:coreProperties>
</file>